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80"/>
  </bookViews>
  <sheets>
    <sheet name="Лист1" sheetId="2" r:id="rId1"/>
  </sheets>
  <definedNames>
    <definedName name="_xlnm._FilterDatabase" localSheetId="0" hidden="1">Лист1!$A$2:$Q$116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2" l="1"/>
  <c r="L51" i="2" l="1"/>
  <c r="L50" i="2"/>
  <c r="L30" i="2" l="1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</calcChain>
</file>

<file path=xl/sharedStrings.xml><?xml version="1.0" encoding="utf-8"?>
<sst xmlns="http://schemas.openxmlformats.org/spreadsheetml/2006/main" count="1039" uniqueCount="467">
  <si>
    <t>№ п/п</t>
  </si>
  <si>
    <t>Наименование контракта</t>
  </si>
  <si>
    <t>Цена контракта (руб.)</t>
  </si>
  <si>
    <t>Сроки исполнения контракта</t>
  </si>
  <si>
    <t>Реестр государственных закупок, размещенных на сайте ЕИС 
Министерством строительства и жилищно-коммунального хозяйства Чеченской Республики за 2023-й год.</t>
  </si>
  <si>
    <t xml:space="preserve">Осуществление авторского надзора за ходом строительных работ по объекту: Обеспечение коммунальной инфраструктурой земельных участков под ИЖС с. Толстой-Юрт, Грозненский район, Чеченская Республика </t>
  </si>
  <si>
    <t>13.01.2023-30.11.2023</t>
  </si>
  <si>
    <t xml:space="preserve">Осуществление авторского надзора за ходом строительных работ по объекту: Обеспечение коммунальной инфраструктурой земельных участков под ИЖС, Гудермесский район, Чеченская Республика </t>
  </si>
  <si>
    <t>13.01.2023-30.11.2024</t>
  </si>
  <si>
    <t xml:space="preserve">Осуществление авторского надзора за ходом строительных работ по объекту: Обеспечение коммунальной инфраструктурой земельных участков под ИЖС жилого поселка, расположенного вдоль трассы Грозный-Аргун, Чеченская Республика </t>
  </si>
  <si>
    <t>Номер контракта</t>
  </si>
  <si>
    <t>Дата заключения контракта</t>
  </si>
  <si>
    <t>№01</t>
  </si>
  <si>
    <t>№02</t>
  </si>
  <si>
    <t>№03</t>
  </si>
  <si>
    <t xml:space="preserve">Осуществление авторского надзора за ходом строительных работ по объекту: Строительство станции водоподготовки на водозаборе в г. Гудермес, Чеченская Республика </t>
  </si>
  <si>
    <t>18.01.2023-31.05.2023</t>
  </si>
  <si>
    <t xml:space="preserve">Осуществление авторского надзора за ходом строительных работ по объекту: Строительство станции водоподготовки и реконструкция сетей водоснабжения Веденского муниципального района Чеченской Республики </t>
  </si>
  <si>
    <t>18.01.2023-30.11.2024</t>
  </si>
  <si>
    <t xml:space="preserve">Осуществление авторского надзора за ходом строительных работ по объекту: Строительство станции водоподготовки и реконструкция сетей водоснабжения Гудермесского муниципального района Чеченской Республики </t>
  </si>
  <si>
    <t>№04</t>
  </si>
  <si>
    <t>№05</t>
  </si>
  <si>
    <t>№06</t>
  </si>
  <si>
    <t>Стимул</t>
  </si>
  <si>
    <t>Чистая вода</t>
  </si>
  <si>
    <t xml:space="preserve">Обеспечение коммунальной инфраструктурой жилого комплекса в Ахматовском районе, г. Грозный, Чеченская Республика </t>
  </si>
  <si>
    <t>№07</t>
  </si>
  <si>
    <t>21.01.2023-30.11.2024</t>
  </si>
  <si>
    <t xml:space="preserve">Обеспечение коммунальной инфраструктурой жилого комплекса по ул. Сайханова, Байсангуровский района, г. Грозный, Чеченская Республика </t>
  </si>
  <si>
    <t>№08</t>
  </si>
  <si>
    <t xml:space="preserve">Осуществление строительного контроля по объекту: Обеспечение коммунальной инфраструктурой жилого комплекса по ул. Сайханова, Байсангуровский района, г. Грозный, Чеченская Республика </t>
  </si>
  <si>
    <t xml:space="preserve"> 26.01.2023 </t>
  </si>
  <si>
    <t>№09</t>
  </si>
  <si>
    <t xml:space="preserve"> 01.02.2023-30.11.2023 </t>
  </si>
  <si>
    <t xml:space="preserve">Осуществление строительного контроля по объекту: Обеспечение коммунальной инфраструктурой жилого комплекса в Ахматовском районе, г. Грозный, Чеченская Республика </t>
  </si>
  <si>
    <t>№10</t>
  </si>
  <si>
    <t xml:space="preserve">Строительство очистных сооружений канализации в пос. Гикало Грозненского района, Чеченская Республика </t>
  </si>
  <si>
    <t>ЖКХ</t>
  </si>
  <si>
    <t>№11</t>
  </si>
  <si>
    <t>№12</t>
  </si>
  <si>
    <t xml:space="preserve">Реконструкция очистных сооружений канализации в ст. Чернокозово Наурского района, Чеченская Республика </t>
  </si>
  <si>
    <t>№13</t>
  </si>
  <si>
    <t>01.03.2023-30.04.2023</t>
  </si>
  <si>
    <t>№14</t>
  </si>
  <si>
    <t xml:space="preserve">Реконструкция очистных сооружений канализации в с. Ачхой-Мартан, Ачхой-Мартановского района, Чеченская Республика </t>
  </si>
  <si>
    <t>№15</t>
  </si>
  <si>
    <t xml:space="preserve">Строительство очистных сооружений канализации в с. Знаменское Надтеречного района, Чеченская Республика </t>
  </si>
  <si>
    <t>№16</t>
  </si>
  <si>
    <t>№17</t>
  </si>
  <si>
    <t xml:space="preserve">Строительство очистных сооружений канализации в ст. Шелковская Шелковского района, Чеченская Республика </t>
  </si>
  <si>
    <t>№18</t>
  </si>
  <si>
    <t xml:space="preserve">Строительство канализационных сетей в пос. Чири-Юрт Шалинского района, Чеченская Республика </t>
  </si>
  <si>
    <t>№19</t>
  </si>
  <si>
    <t xml:space="preserve">Строительство очистных сооружений канализации в с. Ножай-Юрт Ножай-Юртовского района, Чеченская Республика </t>
  </si>
  <si>
    <t>№20</t>
  </si>
  <si>
    <t xml:space="preserve">Реконструкция очистных сооружений канализации в с. Ведено, Веденского района, Чеченская Республика </t>
  </si>
  <si>
    <t>№21</t>
  </si>
  <si>
    <t>№22</t>
  </si>
  <si>
    <t xml:space="preserve">Строительство очистных сооружений канализации в ст. Червленная-Узловая Шелковского района, Чеченская Республика </t>
  </si>
  <si>
    <t>№23</t>
  </si>
  <si>
    <t xml:space="preserve">Строительство очистных сооружений канализации в пос. Чири-Юрт Шалинского района, Чеченская Республика </t>
  </si>
  <si>
    <t>№24</t>
  </si>
  <si>
    <t>№25</t>
  </si>
  <si>
    <t xml:space="preserve">Реконструкция очистных сооружений канализации в г. Урус-Мартан Урус-Мартановского района, Чеченская Республика </t>
  </si>
  <si>
    <t>№26</t>
  </si>
  <si>
    <t xml:space="preserve">20.01.2023-30.11.2024 </t>
  </si>
  <si>
    <t xml:space="preserve">27.01.2023-30.11.2025 </t>
  </si>
  <si>
    <t xml:space="preserve">27.01.2023-30.10.2025 </t>
  </si>
  <si>
    <t xml:space="preserve">27.01.2023-30.11.2023 </t>
  </si>
  <si>
    <t xml:space="preserve"> 01.03.2023-30.11.2025 </t>
  </si>
  <si>
    <t xml:space="preserve"> 01.04.2023-30.11.2025 </t>
  </si>
  <si>
    <t xml:space="preserve">Комплекс очистных сооружений хозяйственно-бытовых сточных вод, производительностью 12 000 м3/сут., расположенных по адресу: ЧР, г. Аргун, ул. А.А. Кадырова, 2  </t>
  </si>
  <si>
    <t xml:space="preserve">Строительство очистных сооружений канализации в ст. Наурская Наурского района, Чеченская Республика  </t>
  </si>
  <si>
    <t xml:space="preserve">Строительство канализационных сетей в с. Ачхой-Мартан Ачхой-Мартановского района, Чеченская Республика  </t>
  </si>
  <si>
    <t xml:space="preserve">Строительство очистных сооружений канализации в пос. Ойсхар Гудермесского района, Чеченская Республика  </t>
  </si>
  <si>
    <t xml:space="preserve">Строительство канализационных сетей в с. Знаменское Надтеречного района, Чеченская Республика  </t>
  </si>
  <si>
    <t>ФБУ "РосСтройКонтроль"</t>
  </si>
  <si>
    <t>ООО "Мегастройинвест"</t>
  </si>
  <si>
    <t>№27</t>
  </si>
  <si>
    <t>СКФО</t>
  </si>
  <si>
    <t xml:space="preserve">Строительство водопроводных сетей в Урус-Мартановском районе Чеченской Республики </t>
  </si>
  <si>
    <t>01.02.2023-30.04.2023</t>
  </si>
  <si>
    <t>Финансирование контракта на 2023-й год (руб.)</t>
  </si>
  <si>
    <t>Финансирование контракта на 2024-й год (руб.)</t>
  </si>
  <si>
    <t>Финансирование контракта на 2025-й год (руб.)</t>
  </si>
  <si>
    <t>Подрядчик/Поставщик/Исполнитель</t>
  </si>
  <si>
    <t>Подпрограмма</t>
  </si>
  <si>
    <t>Контракт</t>
  </si>
  <si>
    <t>Авторский надзор</t>
  </si>
  <si>
    <t>СМР</t>
  </si>
  <si>
    <t>Строительный контроль</t>
  </si>
  <si>
    <t>Дата и номер доп. соглашения с изм. цены контракта</t>
  </si>
  <si>
    <t>02.02.2023-30.11.2025</t>
  </si>
  <si>
    <t xml:space="preserve">Осуществление строительного контроля по объекту: Строительство очистных сооружений канализации в ст. Наурская Наурского района, Чеченская Республика </t>
  </si>
  <si>
    <t xml:space="preserve">Осуществление строительного контроля по объекту: Строительство очистных сооружений канализации в ст. Червленная-Узловая Шелковского района, Чеченская Республика </t>
  </si>
  <si>
    <t xml:space="preserve">Осуществление строительного контроля по объекту: Строительство очистных сооружений канализации в пос. Чири-Юрт Шалинского района, Чеченская Республика </t>
  </si>
  <si>
    <t xml:space="preserve">Осуществление строительного контроля по объекту: Строительство очистных сооружений канализации в с. Ножай-Юрт Ножай-Юртовского района, Чеченская Республика </t>
  </si>
  <si>
    <t xml:space="preserve">Осуществление строительного контроля по объекту: Реконструкция очистных сооружений канализации в г. Урус-Мартан Урус-Мартановского района, Чеченская Республика </t>
  </si>
  <si>
    <t xml:space="preserve">Осуществление строительного контроля по объекту: Реконструкция очистных сооружений канализации в с. Ачхой-Мартан, Ачхой-Мартановского района, Чеченская Республика </t>
  </si>
  <si>
    <t xml:space="preserve">Осуществление строительного контроля по объекту: Строительство очистных сооружений канализации в пос. Ойсхар Гудермесского района, Чеченская Республика </t>
  </si>
  <si>
    <t xml:space="preserve">Осуществление строительного контроля по объекту: Строительство канализационных сетей в с. Знаменское Надтеречного района, Чеченская Республика </t>
  </si>
  <si>
    <t xml:space="preserve">Осуществление строительного контроля по объекту: Строительство очистных сооружений канализации в ст. Шелковская Шелковского района, Чеченская Республика </t>
  </si>
  <si>
    <t>02.02.2023-30.04.2023</t>
  </si>
  <si>
    <t>02.02.2023-31.05.2023</t>
  </si>
  <si>
    <t xml:space="preserve">02.02.2023- 30.11.2023 </t>
  </si>
  <si>
    <t xml:space="preserve">Осуществление строительного контроля по объекту: Строительство очистных сооружений канализации в пос. Гикало Грозненского района, Чеченская Республика  </t>
  </si>
  <si>
    <t xml:space="preserve">Осуществление строительного контроля по объекту: Строительство очистных сооружений канализации в с. Знаменское Надтеречного района, Чеченская Республика  </t>
  </si>
  <si>
    <t xml:space="preserve">Осуществление строительного контроля по объекту: Реконструкция очистных сооружений канализации в ст. Чернокозово Наурского района, Чеченская Республика  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</si>
  <si>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</si>
  <si>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</si>
  <si>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</si>
  <si>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</si>
  <si>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</si>
  <si>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</si>
  <si>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</si>
  <si>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</si>
  <si>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</si>
  <si>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</si>
  <si>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</si>
  <si>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</si>
  <si>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</si>
  <si>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</si>
  <si>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</si>
  <si>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</si>
  <si>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КП ЧР "Дирекция"</t>
  </si>
  <si>
    <t xml:space="preserve">Осуществление строительного контроля по объекту: Реконструкция очистных сооружений канализации в с. Ведено, Веденского района, Чеченская Республика  </t>
  </si>
  <si>
    <t xml:space="preserve">Осуществление строительного контроля по объекту: Строительство водопроводных сетей в Урус-Мартановском районе Чеченской Республики  </t>
  </si>
  <si>
    <t xml:space="preserve">Осуществление строительного контроля по объекту: Строительство канализационных сетей в с. Ачхой-Мартан Ачхой-Мартановского района, Чеченская Республика  </t>
  </si>
  <si>
    <t xml:space="preserve">Осуществление строительного контроля по объекту: Строительство канализационных сетей в пос. Чири-Юрт Шалинского района, Чеченская Республика  </t>
  </si>
  <si>
    <t>№44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</si>
  <si>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с. Шатой Шатойского муниципального района Чеченской Республики</t>
  </si>
  <si>
    <t>Сироты</t>
  </si>
  <si>
    <t xml:space="preserve"> 06.02.2023 </t>
  </si>
  <si>
    <t>06.02.2023-14.02.2023</t>
  </si>
  <si>
    <t>№45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</si>
  <si>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с Ножай-Юрт (Айти-Мохк), Ножай-Юртовского муниципального района Чеченской Республики </t>
  </si>
  <si>
    <t>23 22014003943201401001 0005 001 7112 414</t>
  </si>
  <si>
    <t>22014003943 23 000003</t>
  </si>
  <si>
    <t>23 22014003943201401001 0003 001 7112 414</t>
  </si>
  <si>
    <t>22014003943 23 000001</t>
  </si>
  <si>
    <t>23 22014003943201401001 0007 001 7112 414</t>
  </si>
  <si>
    <t>22014003943 23 000004</t>
  </si>
  <si>
    <t>23 22014003943201401001 0006 001 7112 414</t>
  </si>
  <si>
    <t>22014003943 23 000005</t>
  </si>
  <si>
    <t>23 22014003943201401001 0008 001 7112 414</t>
  </si>
  <si>
    <t>22014003943 23 000006</t>
  </si>
  <si>
    <t>23 22014003943201401001 0001 001 4221 414</t>
  </si>
  <si>
    <t>22014003943 23 000008</t>
  </si>
  <si>
    <t>23 22014003943201401001 0002 001 4221 414</t>
  </si>
  <si>
    <t>22014003943 23 000007</t>
  </si>
  <si>
    <t>23 22014003943201401001 0046 001 7112 414</t>
  </si>
  <si>
    <t>22014003943 23 000026</t>
  </si>
  <si>
    <t>23 22014003943201401001 0045 001 7112 414</t>
  </si>
  <si>
    <t>22014003943 23 000009</t>
  </si>
  <si>
    <t>23 22014003943201401001 0015 001 4221 414</t>
  </si>
  <si>
    <t>22014003943 23 000016</t>
  </si>
  <si>
    <t>23 22014003943201401001 0013 001 4221 414</t>
  </si>
  <si>
    <t>22014003943 23 000025</t>
  </si>
  <si>
    <t>23 22014003943201401001 0010 001 4221 414</t>
  </si>
  <si>
    <t>22014003943 23 000011</t>
  </si>
  <si>
    <t>23 22014003943201401001 0020 001 4221 414</t>
  </si>
  <si>
    <t>22014003943 23 000012</t>
  </si>
  <si>
    <t>23 22014003943201401001 0024 001 4221 414</t>
  </si>
  <si>
    <t>22014003943 23 000013</t>
  </si>
  <si>
    <t>23 22014003943201401001 0018 001 4221 414</t>
  </si>
  <si>
    <t>22014003943 23 000014</t>
  </si>
  <si>
    <t>23 22014003943201401001 0011 001 4221 414</t>
  </si>
  <si>
    <t>22014003943 23 000015</t>
  </si>
  <si>
    <t>23 22014003943201401001 0016 001 4221 414</t>
  </si>
  <si>
    <t>22014003943 23 000017</t>
  </si>
  <si>
    <t>23 22014003943201401001 0021 001 4221 414</t>
  </si>
  <si>
    <t>22014003943 23 000024</t>
  </si>
  <si>
    <t>23 22014003943201401001 0019 001 4221 414</t>
  </si>
  <si>
    <t>22014003943 23 000023</t>
  </si>
  <si>
    <t>23 22014003943201401001 0009 001 4221 414</t>
  </si>
  <si>
    <t>22014003943 23 000022</t>
  </si>
  <si>
    <t>23 22014003943201401001 0012 001 4221 414</t>
  </si>
  <si>
    <t>22014003943 23 000021</t>
  </si>
  <si>
    <t>23 22014003943201401001 0017 001 4221 414</t>
  </si>
  <si>
    <t>22014003943 23 000020</t>
  </si>
  <si>
    <t>23 22014003943201401001 0014 001 4221 414</t>
  </si>
  <si>
    <t>22014003943 23 000010</t>
  </si>
  <si>
    <t>23 22014003943201401001 0022 001 4221 414</t>
  </si>
  <si>
    <t>22014003943 23 000019</t>
  </si>
  <si>
    <t>23 22014003943201401001 0023 001 4221 414</t>
  </si>
  <si>
    <t>22014003943 23 000018</t>
  </si>
  <si>
    <t>23 22014003943201401001 0042 001 4221 414</t>
  </si>
  <si>
    <t>22014003943 23 000027</t>
  </si>
  <si>
    <t>23 22014003943201401001 0034 001 7112 414</t>
  </si>
  <si>
    <t>22014003943 23 000043</t>
  </si>
  <si>
    <t>23 22014003943201401001 0031 001 7112 414</t>
  </si>
  <si>
    <t>22014003943 23 000042</t>
  </si>
  <si>
    <t>23 22014003943201401001 0036 001 7112 414</t>
  </si>
  <si>
    <t>22014003943 23 000041</t>
  </si>
  <si>
    <t>23 22014003943201401001 0040 001 7112 414</t>
  </si>
  <si>
    <t>22014003943 23 000040</t>
  </si>
  <si>
    <t>23 22014003943201401001 0033 001 7112 414</t>
  </si>
  <si>
    <t>22014003943 23 000039</t>
  </si>
  <si>
    <t>23 22014003943201401001 0038 001 7112 414</t>
  </si>
  <si>
    <t>22014003943 23 000038</t>
  </si>
  <si>
    <t>23 22014003943201401001 0026 001 7112 414</t>
  </si>
  <si>
    <t>22014003943 23 000037</t>
  </si>
  <si>
    <t>23 22014003943201401001 0030 001 7112 414</t>
  </si>
  <si>
    <t>22014003943 23 000036</t>
  </si>
  <si>
    <t>23 22014003943201401001 0027 001 7112 414</t>
  </si>
  <si>
    <t>22014003943 23 000035</t>
  </si>
  <si>
    <t>23 22014003943201401001 0028 001 7112 414</t>
  </si>
  <si>
    <t>22014003943 23 000034</t>
  </si>
  <si>
    <t>23 22014003943201401001 0032 001 7112 414</t>
  </si>
  <si>
    <t>22014003943 23 000033</t>
  </si>
  <si>
    <t>23 22014003943201401001 0037 001 7112 414</t>
  </si>
  <si>
    <t>22014003943 23 000032</t>
  </si>
  <si>
    <t>23 22014003943201401001 0039 001 7112 414</t>
  </si>
  <si>
    <t>22014003943 23 000031</t>
  </si>
  <si>
    <t>23 22014003943201401001 0029 001 7112 414</t>
  </si>
  <si>
    <t>22014003943 23 000030</t>
  </si>
  <si>
    <t>23 22014003943201401001 0035 001 7112 414</t>
  </si>
  <si>
    <t>22014003943 23 000029</t>
  </si>
  <si>
    <t>23 22014003943201401001 0043 001 7112 414</t>
  </si>
  <si>
    <t>22014003943 23 000028</t>
  </si>
  <si>
    <t>23 22014003943201401001 0048 001 6810 412</t>
  </si>
  <si>
    <t>22014003943 23 000044</t>
  </si>
  <si>
    <t>23 22014003943201401001 0047 001 6810 412</t>
  </si>
  <si>
    <t>22014003943 23 000045</t>
  </si>
  <si>
    <t>22014003943 23 000002</t>
  </si>
  <si>
    <t xml:space="preserve">23 22014003943201401001 0004 001 7112 414 </t>
  </si>
  <si>
    <t>Идентификационный код закупки (ИКЗ)</t>
  </si>
  <si>
    <t>Номер реестровой записи</t>
  </si>
  <si>
    <t>Приобретение жилых помещений</t>
  </si>
  <si>
    <t>Приобретение жилых помещений в городе Грозный Чеченской Республики у застройщиков в домах, введенных в эксплуатацию в рамках реализации подпрограммы «Обеспечение устойчивого сокращения непригодного для проживания жилищного фонда Чеченской Республики» государственной программы Чеченской Республики «Обеспечение доступным и комфортным жильем и услугами ЖКХ граждан, проживающих в Чеченской Республике», утвержденной постановлением Правительства Чеченской Республики от 19 декабря 2013 года № 353 (в редакции от 21.12.2022 года № 315)</t>
  </si>
  <si>
    <t>№46</t>
  </si>
  <si>
    <t>08.02.2023-15.02.2023</t>
  </si>
  <si>
    <t>23 22014003943201401001 0049 001 6810 412</t>
  </si>
  <si>
    <t>22014003943 23 000046</t>
  </si>
  <si>
    <t xml:space="preserve">Приобретение жилых помещений в городе Грозный Чеченской Республики у застройщиков в домах, введенных в эксплуатацию в рамках реализации подпрограммы «Обеспечение устойчивого сокращения непригодного для проживания жилищного фонда Чеченской Республики» государственной программы Чеченской Республики «Обеспечение доступным и комфортным жильем и услугами ЖКХ граждан, проживающих в Чеченской Республике», утвержденной постановлением Правительства Чеченской Республики от 19 декабря 2013 года № 353 (в редакции от 21.12.2022 года № 315) </t>
  </si>
  <si>
    <t>14.02.2023-21.02.2023</t>
  </si>
  <si>
    <t>№47</t>
  </si>
  <si>
    <t>18 796 140,00</t>
  </si>
  <si>
    <t>23 22014003943201401001 0050 001 6810 412</t>
  </si>
  <si>
    <t>Переселение</t>
  </si>
  <si>
    <t>Статус</t>
  </si>
  <si>
    <t>Исполнение завершено</t>
  </si>
  <si>
    <t>Исполнение</t>
  </si>
  <si>
    <t>22014003943 23 000047</t>
  </si>
  <si>
    <t>01.02.2024-30.11.2025</t>
  </si>
  <si>
    <t>Технический заказчик</t>
  </si>
  <si>
    <t>22014003943 23 000049</t>
  </si>
  <si>
    <t>23 22014003943201401001 0051 001 4221 414</t>
  </si>
  <si>
    <t>22014003943 23 000048</t>
  </si>
  <si>
    <t>23 22014003943201401001 0052 001 7112 414</t>
  </si>
  <si>
    <t xml:space="preserve"> Услуги технического заказчика по объекту: строительство водопроводных сетей в Урус-Мартановском районе Чеченской Республики</t>
  </si>
  <si>
    <t>23 22014003943201401001 0063 001 7112 414</t>
  </si>
  <si>
    <t xml:space="preserve"> 22014003943 23 000050</t>
  </si>
  <si>
    <t xml:space="preserve">Разработка проектно-сметной документации и проведение государственной экспертизы по объекту: Строительство многоквартирного жилого дома в с. Химой, Шаройский район, Чеченская Республика (дом учителя)
</t>
  </si>
  <si>
    <t>ПСД</t>
  </si>
  <si>
    <t>13.03.2023-13.12.2023</t>
  </si>
  <si>
    <t xml:space="preserve">23 22014003943201401001 0057 001 7112 414
</t>
  </si>
  <si>
    <t xml:space="preserve">22014003943 23 000055
</t>
  </si>
  <si>
    <t xml:space="preserve">Разработка проектно-сметной документации и проведение государственной экспертизы по объекту: Обеспечение транспортной инфраструктурой с. Химой, Шаройский муниципальный район, Чеченская Республика
</t>
  </si>
  <si>
    <t xml:space="preserve">23 22014003943201401001 0055 001 7112 414
</t>
  </si>
  <si>
    <t xml:space="preserve">22014003943 23 000051
</t>
  </si>
  <si>
    <t xml:space="preserve">Разработка проектно-сметной документации и проведение государственной экспертизы по объекту: Строительство водозабнорных сооружений и водопроводных сетей в Джугуртинском, Ахкинчу-Борзойском, Ялхо-Мохкском, Эникалинском, Регитинском сельских поселениях Курчалоевского района Чеченской Республики
</t>
  </si>
  <si>
    <t xml:space="preserve">23 22014003943201401001 0061 001 7112 414
</t>
  </si>
  <si>
    <t xml:space="preserve">22014003943 23 000052
</t>
  </si>
  <si>
    <t xml:space="preserve">Разработка проектно-сметной документации и проведение государственной экспертизы по объекту: Строительство и реконструкция сетей водоснабжения в Ново-Атагинском сельском поселении Шалинского района Чеченской Республики
</t>
  </si>
  <si>
    <t xml:space="preserve">23 22014003943201401001 0062 001 7112 414
</t>
  </si>
  <si>
    <t xml:space="preserve">22014003943 23 000053
</t>
  </si>
  <si>
    <t xml:space="preserve">Разработка проектно-сметной документации и проведение государственной экспертизы по объекту: Обеспечение транспортной инфраструктурой земельных участков под ИЖС, с. Дуба-Юрт, Шалинский муниципальный район, Чеченская Республика
</t>
  </si>
  <si>
    <t>ООО "ТЕХНОПРОМ"</t>
  </si>
  <si>
    <t xml:space="preserve">23 22014003943201401001 0054 001 7112 414
</t>
  </si>
  <si>
    <t xml:space="preserve">22014003943 23 000054
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</si>
  <si>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г. Грозном Чеченской Республики.
</t>
  </si>
  <si>
    <t>16.03.2023-23.03.2023</t>
  </si>
  <si>
    <t xml:space="preserve">23 22014003943201401001 0076 001 6810 412
</t>
  </si>
  <si>
    <t xml:space="preserve">22014003943 23 000072
</t>
  </si>
  <si>
    <t xml:space="preserve">1 879 614,00
</t>
  </si>
  <si>
    <t>ИП Янарсаева Эльза</t>
  </si>
  <si>
    <t xml:space="preserve">23 22014003943201401001 0075 001 6810 412
</t>
  </si>
  <si>
    <t>ИП Чинчаев Руслан</t>
  </si>
  <si>
    <t xml:space="preserve">22014003943 23 000058
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</si>
  <si>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Урус-Мартановском муниципальном районе Чеченской Республики.
</t>
  </si>
  <si>
    <t xml:space="preserve">23 22014003943201401001 0065 001 6810 412
</t>
  </si>
  <si>
    <t xml:space="preserve">22014003943 23 000061
</t>
  </si>
  <si>
    <t xml:space="preserve">23 22014003943201401001 0074 001 6810 412
</t>
  </si>
  <si>
    <t xml:space="preserve">22014003943 23 000065
</t>
  </si>
  <si>
    <t xml:space="preserve">23 22014003943201401001 0073 001 6810 412
</t>
  </si>
  <si>
    <t xml:space="preserve">22014003943 23 000067
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</si>
  <si>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Шелковском муниципальном районе Чеченской Республики.
</t>
  </si>
  <si>
    <t xml:space="preserve">23 22014003943201401001 0064 001 6810 412
</t>
  </si>
  <si>
    <t xml:space="preserve">22014003943 23 000068
</t>
  </si>
  <si>
    <t xml:space="preserve">23 22014003943201401001 0072 001 6810 412
</t>
  </si>
  <si>
    <t xml:space="preserve">22014003943 23 000070
</t>
  </si>
  <si>
    <t xml:space="preserve">23 22014003943201401001 0071 001 6810 412
</t>
  </si>
  <si>
    <t xml:space="preserve">22014003943 23 000063
</t>
  </si>
  <si>
    <t xml:space="preserve">23 22014003943201401001 0082 001 6810 412
</t>
  </si>
  <si>
    <t xml:space="preserve">22014003943 23 000071
</t>
  </si>
  <si>
    <t xml:space="preserve">23 22014003943201401001 0070 001 6810 412
</t>
  </si>
  <si>
    <t xml:space="preserve">22014003943 23 000069
</t>
  </si>
  <si>
    <t xml:space="preserve">23 22014003943201401001 0069 001 6810 412
</t>
  </si>
  <si>
    <t xml:space="preserve">22014003943 23 000066
</t>
  </si>
  <si>
    <t xml:space="preserve">23 22014003943201401001 0068 001 6810 412
</t>
  </si>
  <si>
    <t xml:space="preserve">22014003943 23 000064
</t>
  </si>
  <si>
    <t xml:space="preserve">2 392 236,00
</t>
  </si>
  <si>
    <t xml:space="preserve">23 22014003943201401001 0079 001 6810 412
</t>
  </si>
  <si>
    <t xml:space="preserve">22014003943 23 000062
</t>
  </si>
  <si>
    <t xml:space="preserve">23 22014003943201401001 0067 001 6810 412
</t>
  </si>
  <si>
    <t xml:space="preserve">22014003943 23 000060
</t>
  </si>
  <si>
    <t xml:space="preserve">23 22014003943201401001 0066 001 6810 412
</t>
  </si>
  <si>
    <t xml:space="preserve">22014003943 23 000059
</t>
  </si>
  <si>
    <t xml:space="preserve">23 22014003943201401001 0078 001 6810 412
</t>
  </si>
  <si>
    <t xml:space="preserve">22014003943 23 000057
</t>
  </si>
  <si>
    <t xml:space="preserve">23 22014003943201401001 0077 001 6810 412
</t>
  </si>
  <si>
    <t xml:space="preserve">22014003943 23 000056
</t>
  </si>
  <si>
    <t>17.03.2023-24.03.2023</t>
  </si>
  <si>
    <t xml:space="preserve">23 22014003943201401001 0091 001 6810 412
</t>
  </si>
  <si>
    <t xml:space="preserve">22014003943 23 000081
</t>
  </si>
  <si>
    <t>ООО ГЦН "Пирамида"</t>
  </si>
  <si>
    <t xml:space="preserve">23 22014003943201401001 0085 001 6810 412
</t>
  </si>
  <si>
    <t xml:space="preserve">22014003943 23 000082
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</si>
  <si>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г. Гудермес Чеченской Республики.
</t>
  </si>
  <si>
    <t xml:space="preserve">23 22014003943201401001 0086 001 6810 412
</t>
  </si>
  <si>
    <t xml:space="preserve">22014003943 23 000080
</t>
  </si>
  <si>
    <t xml:space="preserve">23 22014003943201401001 0087 001 6810 412
</t>
  </si>
  <si>
    <t xml:space="preserve">22014003943 23 000079
</t>
  </si>
  <si>
    <t xml:space="preserve">23 22014003943201401001 0083 001 6810 412
</t>
  </si>
  <si>
    <t xml:space="preserve">22014003943 23 000078
</t>
  </si>
  <si>
    <t xml:space="preserve">23 22014003943201401001 0088 001 6810 412
</t>
  </si>
  <si>
    <t xml:space="preserve">22014003943 23 000077
</t>
  </si>
  <si>
    <t xml:space="preserve">23 22014003943201401001 0089 001 6810 412
</t>
  </si>
  <si>
    <t xml:space="preserve">22014003943 23 000076
</t>
  </si>
  <si>
    <t xml:space="preserve">23 22014003943201401001 0084 001 6810 412
</t>
  </si>
  <si>
    <t xml:space="preserve">22014003943 23 000075
</t>
  </si>
  <si>
    <t xml:space="preserve">23 22014003943201401001 0092 001 6810 412
</t>
  </si>
  <si>
    <t xml:space="preserve">22014003943 23 000074
</t>
  </si>
  <si>
    <t xml:space="preserve">23 22014003943201401001 0090 001 6810 412
</t>
  </si>
  <si>
    <t xml:space="preserve">22014003943 23 000073
</t>
  </si>
  <si>
    <t>24.03.2023-04.04.2023</t>
  </si>
  <si>
    <t xml:space="preserve">23 22014003943201401001 0080 001 6810 412
</t>
  </si>
  <si>
    <t xml:space="preserve">22014003943 23 000083
</t>
  </si>
  <si>
    <t>29.03.2023-07.04.2023</t>
  </si>
  <si>
    <t xml:space="preserve">23 22014003943201401001 0093 001 6810 412
</t>
  </si>
  <si>
    <t xml:space="preserve">22014003943 23 000085
</t>
  </si>
  <si>
    <t xml:space="preserve">23 22014003943201401001 0081 001 6810 412
</t>
  </si>
  <si>
    <t>Приобретение жилых помещений для переселения граждан, проживающих в оползневых зонах Чеченской Республики, в рамках реализации в 2023 году подпрограммы «Переселение граждан, проживающих в оползневых зонах на территории Чеченской Республики, в районы с благоприятными условиями проживания на территории Чеченской Республики» государственной программы Чеченской Республики «Обеспечение доступным и комфортным жильем и услугами ЖКХ граждан, проживающих в Чеченской Республике», утвержденной постановлением Правительства Чеченской Республики от 19 декабря 2013 года № 353.</t>
  </si>
  <si>
    <t>19.04.2023-05.05.2023</t>
  </si>
  <si>
    <t>ООО "Рассрочка-13"</t>
  </si>
  <si>
    <t xml:space="preserve">23 22014003943201401001 0094 001 6810 412
</t>
  </si>
  <si>
    <t>25.04.2023-31.12.2023</t>
  </si>
  <si>
    <t xml:space="preserve">Разработка проектно-сметной документации и проведение государственной экспертизы по объекту: Строительство СОШ в с. Янди, Ачхой-Мартановский муниципальный район, Чеченская Республика
</t>
  </si>
  <si>
    <t xml:space="preserve">23 22014003943201401001 0059 001 7112 414
</t>
  </si>
  <si>
    <t>22014003943 23 000088</t>
  </si>
  <si>
    <t>22014003943 23 000086</t>
  </si>
  <si>
    <t>22014003943 23 000084</t>
  </si>
  <si>
    <t xml:space="preserve">23 22014003943201401001 0058 001 7112 414
</t>
  </si>
  <si>
    <t xml:space="preserve">22014003943 23 000087
</t>
  </si>
  <si>
    <t xml:space="preserve">Разработка проектно-сметной документации и проведение государственной экспертизы по объекту: Строительство СОШ №2 в с. Закан-Юрт, Ачхой-Мартановский муниципальный район, Чеченская Республика
</t>
  </si>
  <si>
    <t>28.04.2023-12.05.2023</t>
  </si>
  <si>
    <t xml:space="preserve">22014003943 23 000089
</t>
  </si>
  <si>
    <t xml:space="preserve">23 22014003943201401001 0095 001 6810 412
</t>
  </si>
  <si>
    <t>29.04.2023-15.05.2023</t>
  </si>
  <si>
    <t xml:space="preserve">23 22014003943201401001 0096 001 6810 412
</t>
  </si>
  <si>
    <t xml:space="preserve">22014003943 23 000090
</t>
  </si>
  <si>
    <t>ГУП "Проектный институт "Чеченгражданпроект"</t>
  </si>
  <si>
    <t>ГУП "Проектный институт "Чеченжилкомпроект"</t>
  </si>
  <si>
    <t>15.05.2023-24.05.2023</t>
  </si>
  <si>
    <t xml:space="preserve">23 22014003943201401001 0097 001 6810 412
</t>
  </si>
  <si>
    <t xml:space="preserve">22014003943 23 000091
</t>
  </si>
  <si>
    <t xml:space="preserve">23 22014003943201401001 0098 001 6810 412
</t>
  </si>
  <si>
    <t xml:space="preserve">22014003943 23 000092
</t>
  </si>
  <si>
    <t>Контракт аннулирован</t>
  </si>
  <si>
    <t>18.05.2023-25.05.2023</t>
  </si>
  <si>
    <t xml:space="preserve">22014003943 23 000093
</t>
  </si>
  <si>
    <t xml:space="preserve">23 22014003943201401001 0099 001 6810 412
</t>
  </si>
  <si>
    <t>19.05.2023-30.05.2023</t>
  </si>
  <si>
    <t xml:space="preserve">23 22014003943201401001 0101 001 6810 412
</t>
  </si>
  <si>
    <t xml:space="preserve">22014003943 23 000094
</t>
  </si>
  <si>
    <t xml:space="preserve">23 22014003943201401001 0100 001 6810 412
</t>
  </si>
  <si>
    <t xml:space="preserve">22014003943 23 000095
</t>
  </si>
  <si>
    <t xml:space="preserve">23 22014003943201401001 0102 001 6810 412
</t>
  </si>
  <si>
    <t xml:space="preserve">22014003943 23 000096
</t>
  </si>
  <si>
    <t>24.05.2023-02.06.2023</t>
  </si>
  <si>
    <t>25.05.2023-05.06.2023</t>
  </si>
  <si>
    <t xml:space="preserve">23 22014003943201401001 0103 001 6810 412
</t>
  </si>
  <si>
    <t xml:space="preserve">22014003943 23 000097
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</si>
  <si>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г. Аргун и в г. Шали Чеченской Республики.
</t>
  </si>
  <si>
    <t xml:space="preserve">Разработка проектно-сметной документации и проведение государственной экспертизы по объекту: Строительство канализационных сетей в г. Курчалой, Курчалоевский район, Чеченская Республика
</t>
  </si>
  <si>
    <t>26.05.2023-31.12.2023</t>
  </si>
  <si>
    <t>ООО "РИА-СТРОЙПРОЕКТ"</t>
  </si>
  <si>
    <t xml:space="preserve">23 22014003943201401001 0060 001 7112 414
</t>
  </si>
  <si>
    <t xml:space="preserve">22014003943 23 000098
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</si>
  <si>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г. Аргун Чеченской Республики.</t>
  </si>
  <si>
    <t>22014003943 23 000100</t>
  </si>
  <si>
    <t>05.06.2023-14.06.2023</t>
  </si>
  <si>
    <t xml:space="preserve">23 22014003943201401001 0106 001 6810 412
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</si>
  <si>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г. Аргун, в г. Шали и в г. Гудермес Чеченской Республики.</t>
  </si>
  <si>
    <t>22014003943 23 000102</t>
  </si>
  <si>
    <t xml:space="preserve">23 22014003943201401001 0109 001 6810 412
</t>
  </si>
  <si>
    <t xml:space="preserve">23 22014003943201401001 0108 001 6810 412
</t>
  </si>
  <si>
    <t>22014003943 23 000099</t>
  </si>
  <si>
    <t xml:space="preserve">23 22014003943201401001 0105 001 6810 412
</t>
  </si>
  <si>
    <t>22014003943 23 000103</t>
  </si>
  <si>
    <t xml:space="preserve">23 22014003943201401001 0107 001 6810 412
</t>
  </si>
  <si>
    <t>22014003943 23 000101</t>
  </si>
  <si>
    <t>06.06.2023-31.12.2023</t>
  </si>
  <si>
    <t xml:space="preserve">Разработка проектно-сметной документации и проведением государственной экспертизы по объекту: Обеспечение коммунальной и транспортной инфраструктурой жилого комплекса в Шейх-Мансуровском районе (Грозненское море), г. Грозный, Чеченская Республика
</t>
  </si>
  <si>
    <t xml:space="preserve">23 22014003943201401001 0110 001 7112 414
</t>
  </si>
  <si>
    <t>22014003943 23 000104</t>
  </si>
  <si>
    <t>39 471 894,00</t>
  </si>
  <si>
    <t>15 036 912,00</t>
  </si>
  <si>
    <t>430 227 501,50</t>
  </si>
  <si>
    <t>80 823 402,00</t>
  </si>
  <si>
    <t>9 398 070,00</t>
  </si>
  <si>
    <t>ООО "Южная промышленно-строительная компания""</t>
  </si>
  <si>
    <t xml:space="preserve">Разработка проектно-сметной документации и проведением государственной экспертизы по объекту: Строительство и реконструкция водозаборных сооружений и водопроводных сетей в Ачхой-Мартановском районе Чеченской Республики
</t>
  </si>
  <si>
    <t xml:space="preserve">22014003943 23 000105
</t>
  </si>
  <si>
    <t xml:space="preserve">23 22014003943201401001 0111 001 7112 414
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</si>
  <si>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родителей, в г. Гудермес и в г. Аргун Чеченской Республики.
</t>
  </si>
  <si>
    <t>14.06.2023-23.06.2023</t>
  </si>
  <si>
    <t xml:space="preserve">23 22014003943201401001 0112 001 6810 412
</t>
  </si>
  <si>
    <t xml:space="preserve">22014003943 23 000106
</t>
  </si>
  <si>
    <t>Приобретение жилых помещений в городе Гудермес Чеченской Республики у застройщиков в домах, введенных в эксплуатацию в рамках реализации подпрограммы «Обеспечение устойчивого сокращения непригодного для проживания жилищного фонда Чеченской Республики» государственной программы Чеченской Республики «Обеспечение доступным и комфортным жильем и услугами ЖКХ граждан, проживающих в Чеченской Республике», утвержденной постановлением Правительства Чеченской Республики от 19 декабря 2013 года № 353 (в редакции от 21.12.2022 года № 315)</t>
  </si>
  <si>
    <t xml:space="preserve">23 22014003943201401001 0113 001 6810 412
</t>
  </si>
  <si>
    <t xml:space="preserve">22014003943 23 000107
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</si>
  <si>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в г.Шали, Гудермес и в г. Аргун Чеченской Республики.
</t>
  </si>
  <si>
    <t>16.06.2023-27.06.2023</t>
  </si>
  <si>
    <t xml:space="preserve">23 22014003943201401001 0114 001 6810 412
</t>
  </si>
  <si>
    <t xml:space="preserve">22014003943 23 000108
</t>
  </si>
  <si>
    <t>19.06.2023-03.07.2023</t>
  </si>
  <si>
    <t xml:space="preserve">23 22014003943201401001 0115 001 6810 412
</t>
  </si>
  <si>
    <t xml:space="preserve">22014003943 23 000109
</t>
  </si>
  <si>
    <t>21.06.2023-05.07.2023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</si>
  <si>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в г.Грозном Чеченской Республики.
</t>
  </si>
  <si>
    <t xml:space="preserve">23 22014003943201401001 0116 001 6810 412
</t>
  </si>
  <si>
    <t xml:space="preserve">22014003943 23 000110
</t>
  </si>
  <si>
    <t>23.06.2023-07.07.2023</t>
  </si>
  <si>
    <t xml:space="preserve">23 22014003943201401001 0117 001 6810 412
</t>
  </si>
  <si>
    <t xml:space="preserve">22014003943 23 000111
</t>
  </si>
  <si>
    <t>Приобретение жилых помещений в с. Новотерское Чеченской Республики у застройщиков в домах, введенных в эксплуатацию в рамках реализации подпрограммы «Обеспечение устойчивого сокращения непригодного для проживания жилищного фонда Чеченской Республики» государственной программы Чеченской Республики «Обеспечение доступным и комфортным жильем и услугами ЖКХ граждан, проживающих в Чеченской Республике», утвержденной постановлением Правительства Чеченской Республики от 19 декабря 2013 года № 353 (в редакции от 21.12.2022 года № 315)</t>
  </si>
  <si>
    <t xml:space="preserve"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в с. Новотерское Чеченской Республики.
</t>
  </si>
  <si>
    <t>27.06.2023-11.07.2023</t>
  </si>
  <si>
    <t xml:space="preserve">23 22014003943201401001 0119 001 6810 412
</t>
  </si>
  <si>
    <t xml:space="preserve">22014003943 23 000112
</t>
  </si>
  <si>
    <t>Приобретение и подключение дизельных генераторов для обеспечения объектов ЖКХ, резерными источниками электроснабжения</t>
  </si>
  <si>
    <t>06.07.2023-31.10.2023</t>
  </si>
  <si>
    <t xml:space="preserve">23 22014003943201401001 0120 001 0000 244
</t>
  </si>
  <si>
    <t xml:space="preserve">22014003943 23 000113
</t>
  </si>
  <si>
    <t xml:space="preserve">Разработка проектно-сметной документации и проведением государственной экспертизы по объекту: Обеспечение коммунальной и транспортной инфраструктурой жилого комплекса в г. Ачхой-Мартан Ачхой-Мартановского муниципального района Чеченской Республики
</t>
  </si>
  <si>
    <t>06.07.2023-31.12.2023</t>
  </si>
  <si>
    <t xml:space="preserve">23 22014003943201401001 0118 001 7112 414
</t>
  </si>
  <si>
    <t xml:space="preserve">22014003943 23 000114
</t>
  </si>
  <si>
    <t>Обеспечение объектов ЖКХ, резервными источниками электроснабжения</t>
  </si>
  <si>
    <t>26.07.2023-04.08.2023</t>
  </si>
  <si>
    <t xml:space="preserve">23 22014003943201401001 0122 001 6810 412
</t>
  </si>
  <si>
    <t xml:space="preserve">22014003943 23 000115
</t>
  </si>
  <si>
    <t>08.08.2023-17.08.2023</t>
  </si>
  <si>
    <t>Приобретение жилых помещений в г. Гудермес Гудермесского муниципального района Чеченской Республики у застройщиков в домах, введенных в эксплуатацию в рамках реализации подпрограммы «Обеспечение устойчивого сокращения непригодного для проживания жилищного фонда Чеченской Республики» государственной программы Чеченской Республики «Обеспечение доступным и комфортным жильем и услугами ЖКХ граждан, проживающих в Чеченской Республике», утвержденной постановлением Правительства Чеченской Республики от 19 декабря 2013 года № 353 (в редакции от 21.12.2022 года № 315)</t>
  </si>
  <si>
    <t>Приобретение жилых помещений в г. Аргун Чеченской Республики у застройщиков в домах, введенных в эксплуатацию в рамках реализации подпрограммы «Обеспечение устойчивого сокращения непригодного для проживания жилищного фонда Чеченской Республики» государственной программы Чеченской Республики «Обеспечение доступным и комфортным жильем и услугами ЖКХ граждан, проживающих в Чеченской Республике», утвержденной постановлением Правительства Чеченской Республики от 19 декабря 2013 года № 353 (в редакции от 21.12.2022 года № 315)</t>
  </si>
  <si>
    <t>Приобретение жилых помещений в г. Шали Шалинского муниципального района Чеченской Республики у застройщиков в домах, введенных в эксплуатацию в рамках реализации подпрограммы «Обеспечение устойчивого сокращения непригодного для проживания жилищного фонда Чеченской Республики» государственной программы Чеченской Республики «Обеспечение доступным и комфортным жильем и услугами ЖКХ граждан, проживающих в Чеченской Республике», утвержденной постановлением Правительства Чеченской Республики от 19 декабря 2013 года № 353 (в редакции от 21.12.2022 года № 315)</t>
  </si>
  <si>
    <t>Приобретение жилых помещений в с. Новотерское Наурского муниципального района Чеченской Республики у застройщиков в домах, введенных в эксплуатацию в рамках реализации подпрограммы «Обеспечение устойчивого сокращения непригодного для проживания жилищного фонда Чеченской Республики» государственной программы Чеченской Республики «Обеспечение доступным и комфортным жильем и услугами ЖКХ граждан, проживающих в Чеченской Республике», утвержденной постановлением Правительства Чеченской Республики от 19 декабря 2013 года № 353 (в редакции от 21.12.2022 года № 315)</t>
  </si>
  <si>
    <t xml:space="preserve">23 22014003943201401001 0124 001 6810 412
</t>
  </si>
  <si>
    <t xml:space="preserve">22014003943 23 000116
</t>
  </si>
  <si>
    <t xml:space="preserve">23 22014003943201401001 0123 001 6810 412
</t>
  </si>
  <si>
    <t xml:space="preserve">22014003943 23 000117
</t>
  </si>
  <si>
    <t xml:space="preserve">23 22014003943201401001 0125 001 6810 412
</t>
  </si>
  <si>
    <t xml:space="preserve">22014003943 23 000118
</t>
  </si>
  <si>
    <t xml:space="preserve">23 22014003943201401001 0126 001 6810 412
</t>
  </si>
  <si>
    <t xml:space="preserve">22014003943 23 000119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</si>
</sst>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\ _₽"/>
    <numFmt numFmtId="165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8383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4" fontId="3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0" fillId="8" borderId="2" xfId="0" applyFill="1" applyBorder="1"/>
    <xf numFmtId="164" fontId="3" fillId="8" borderId="2" xfId="0" applyNumberFormat="1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0" fontId="3" fillId="2" borderId="2" xfId="0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A118" zoomScale="80" zoomScaleNormal="80" workbookViewId="0">
      <selection activeCell="D121" sqref="D121"/>
    </sheetView>
  </sheetViews>
  <sheetFormatPr defaultRowHeight="15" outlineLevelCol="1" x14ac:dyDescent="0.25"/>
  <cols>
    <col min="1" max="1" width="10" customWidth="1"/>
    <col min="2" max="2" width="15.42578125" customWidth="1"/>
    <col min="3" max="3" width="12.5703125" customWidth="1"/>
    <col min="4" max="4" width="17.85546875" customWidth="1"/>
    <col min="5" max="5" width="17.85546875" customWidth="1" outlineLevel="1"/>
    <col min="6" max="6" width="83.85546875" customWidth="1"/>
    <col min="7" max="7" width="24.28515625" customWidth="1"/>
    <col min="8" max="8" width="26.42578125" customWidth="1"/>
    <col min="9" max="9" width="26.5703125" customWidth="1"/>
    <col min="10" max="10" width="25.7109375" customWidth="1"/>
    <col min="11" max="11" width="27.5703125" hidden="1" customWidth="1" outlineLevel="1"/>
    <col min="12" max="12" width="24.28515625" customWidth="1" collapsed="1"/>
    <col min="13" max="13" width="31.5703125" customWidth="1"/>
    <col min="14" max="14" width="58" customWidth="1"/>
    <col min="15" max="15" width="33.28515625" customWidth="1"/>
    <col min="16" max="16" width="33.28515625" hidden="1" customWidth="1" outlineLevel="1"/>
    <col min="17" max="17" width="21.7109375" customWidth="1" collapsed="1"/>
  </cols>
  <sheetData>
    <row r="1" spans="1:17" ht="61.5" customHeight="1" x14ac:dyDescent="0.25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  <c r="P1" s="42"/>
    </row>
    <row r="2" spans="1:17" ht="53.25" customHeight="1" x14ac:dyDescent="0.25">
      <c r="A2" s="1" t="s">
        <v>0</v>
      </c>
      <c r="B2" s="1" t="s">
        <v>11</v>
      </c>
      <c r="C2" s="1" t="s">
        <v>10</v>
      </c>
      <c r="D2" s="26" t="s">
        <v>86</v>
      </c>
      <c r="E2" s="25" t="s">
        <v>87</v>
      </c>
      <c r="F2" s="1" t="s">
        <v>1</v>
      </c>
      <c r="G2" s="1" t="s">
        <v>3</v>
      </c>
      <c r="H2" s="12" t="s">
        <v>82</v>
      </c>
      <c r="I2" s="12" t="s">
        <v>83</v>
      </c>
      <c r="J2" s="12" t="s">
        <v>84</v>
      </c>
      <c r="K2" s="18" t="s">
        <v>91</v>
      </c>
      <c r="L2" s="2" t="s">
        <v>2</v>
      </c>
      <c r="M2" s="15" t="s">
        <v>85</v>
      </c>
      <c r="N2" s="32" t="s">
        <v>226</v>
      </c>
      <c r="O2" s="32" t="s">
        <v>227</v>
      </c>
      <c r="P2" s="32" t="s">
        <v>245</v>
      </c>
      <c r="Q2" s="40" t="s">
        <v>240</v>
      </c>
    </row>
    <row r="3" spans="1:17" ht="47.25" x14ac:dyDescent="0.25">
      <c r="A3" s="3">
        <v>1</v>
      </c>
      <c r="B3" s="4">
        <v>44939</v>
      </c>
      <c r="C3" s="5" t="s">
        <v>12</v>
      </c>
      <c r="D3" s="27" t="s">
        <v>23</v>
      </c>
      <c r="E3" s="16" t="s">
        <v>88</v>
      </c>
      <c r="F3" s="7" t="s">
        <v>5</v>
      </c>
      <c r="G3" s="4" t="s">
        <v>6</v>
      </c>
      <c r="H3" s="13">
        <v>131670</v>
      </c>
      <c r="I3" s="13">
        <v>0</v>
      </c>
      <c r="J3" s="13">
        <v>0</v>
      </c>
      <c r="K3" s="19"/>
      <c r="L3" s="14">
        <f>H3+I3+J3</f>
        <v>131670</v>
      </c>
      <c r="M3" s="10" t="s">
        <v>362</v>
      </c>
      <c r="N3" s="33" t="s">
        <v>225</v>
      </c>
      <c r="O3" s="33" t="s">
        <v>224</v>
      </c>
      <c r="P3" s="43"/>
      <c r="Q3" s="39" t="s">
        <v>242</v>
      </c>
    </row>
    <row r="4" spans="1:17" ht="45.75" customHeight="1" x14ac:dyDescent="0.25">
      <c r="A4" s="3">
        <v>2</v>
      </c>
      <c r="B4" s="6">
        <v>44939</v>
      </c>
      <c r="C4" s="3" t="s">
        <v>13</v>
      </c>
      <c r="D4" s="27" t="s">
        <v>23</v>
      </c>
      <c r="E4" s="16" t="s">
        <v>88</v>
      </c>
      <c r="F4" s="7" t="s">
        <v>7</v>
      </c>
      <c r="G4" s="4" t="s">
        <v>8</v>
      </c>
      <c r="H4" s="13">
        <v>161773</v>
      </c>
      <c r="I4" s="13">
        <v>415707</v>
      </c>
      <c r="J4" s="13">
        <v>0</v>
      </c>
      <c r="K4" s="19"/>
      <c r="L4" s="14">
        <f t="shared" ref="L4:L45" si="0">H4+I4+J4</f>
        <v>577480</v>
      </c>
      <c r="M4" s="10" t="s">
        <v>362</v>
      </c>
      <c r="N4" s="33" t="s">
        <v>136</v>
      </c>
      <c r="O4" s="33" t="s">
        <v>137</v>
      </c>
      <c r="P4" s="43"/>
      <c r="Q4" s="39" t="s">
        <v>242</v>
      </c>
    </row>
    <row r="5" spans="1:17" ht="63" customHeight="1" x14ac:dyDescent="0.25">
      <c r="A5" s="3">
        <v>3</v>
      </c>
      <c r="B5" s="4">
        <v>44939</v>
      </c>
      <c r="C5" s="3" t="s">
        <v>14</v>
      </c>
      <c r="D5" s="27" t="s">
        <v>23</v>
      </c>
      <c r="E5" s="16" t="s">
        <v>88</v>
      </c>
      <c r="F5" s="7" t="s">
        <v>9</v>
      </c>
      <c r="G5" s="4" t="s">
        <v>6</v>
      </c>
      <c r="H5" s="13">
        <v>217551</v>
      </c>
      <c r="I5" s="13">
        <v>0</v>
      </c>
      <c r="J5" s="13">
        <v>0</v>
      </c>
      <c r="K5" s="19"/>
      <c r="L5" s="14">
        <f t="shared" si="0"/>
        <v>217551</v>
      </c>
      <c r="M5" s="10" t="s">
        <v>362</v>
      </c>
      <c r="N5" s="33" t="s">
        <v>138</v>
      </c>
      <c r="O5" s="33" t="s">
        <v>139</v>
      </c>
      <c r="P5" s="43"/>
      <c r="Q5" s="39" t="s">
        <v>242</v>
      </c>
    </row>
    <row r="6" spans="1:17" ht="47.25" x14ac:dyDescent="0.25">
      <c r="A6" s="3">
        <v>4</v>
      </c>
      <c r="B6" s="4">
        <v>44944</v>
      </c>
      <c r="C6" s="3" t="s">
        <v>20</v>
      </c>
      <c r="D6" s="27" t="s">
        <v>24</v>
      </c>
      <c r="E6" s="16" t="s">
        <v>88</v>
      </c>
      <c r="F6" s="7" t="s">
        <v>15</v>
      </c>
      <c r="G6" s="4" t="s">
        <v>16</v>
      </c>
      <c r="H6" s="13">
        <v>71260</v>
      </c>
      <c r="I6" s="13">
        <v>0</v>
      </c>
      <c r="J6" s="13">
        <v>0</v>
      </c>
      <c r="K6" s="19"/>
      <c r="L6" s="14">
        <f t="shared" si="0"/>
        <v>71260</v>
      </c>
      <c r="M6" s="10" t="s">
        <v>362</v>
      </c>
      <c r="N6" s="33" t="s">
        <v>140</v>
      </c>
      <c r="O6" s="33" t="s">
        <v>141</v>
      </c>
      <c r="P6" s="43"/>
      <c r="Q6" s="39" t="s">
        <v>242</v>
      </c>
    </row>
    <row r="7" spans="1:17" ht="47.25" x14ac:dyDescent="0.25">
      <c r="A7" s="3">
        <v>5</v>
      </c>
      <c r="B7" s="4">
        <v>44944</v>
      </c>
      <c r="C7" s="3" t="s">
        <v>21</v>
      </c>
      <c r="D7" s="27" t="s">
        <v>24</v>
      </c>
      <c r="E7" s="16" t="s">
        <v>88</v>
      </c>
      <c r="F7" s="8" t="s">
        <v>17</v>
      </c>
      <c r="G7" s="4" t="s">
        <v>18</v>
      </c>
      <c r="H7" s="13">
        <v>224759</v>
      </c>
      <c r="I7" s="13">
        <v>177961</v>
      </c>
      <c r="J7" s="13">
        <v>0</v>
      </c>
      <c r="K7" s="19"/>
      <c r="L7" s="14">
        <f t="shared" si="0"/>
        <v>402720</v>
      </c>
      <c r="M7" s="10" t="s">
        <v>362</v>
      </c>
      <c r="N7" s="33" t="s">
        <v>142</v>
      </c>
      <c r="O7" s="33" t="s">
        <v>143</v>
      </c>
      <c r="P7" s="43"/>
      <c r="Q7" s="39" t="s">
        <v>242</v>
      </c>
    </row>
    <row r="8" spans="1:17" ht="47.25" x14ac:dyDescent="0.25">
      <c r="A8" s="3">
        <v>6</v>
      </c>
      <c r="B8" s="4">
        <v>44944</v>
      </c>
      <c r="C8" s="3" t="s">
        <v>22</v>
      </c>
      <c r="D8" s="27" t="s">
        <v>24</v>
      </c>
      <c r="E8" s="16" t="s">
        <v>88</v>
      </c>
      <c r="F8" s="8" t="s">
        <v>19</v>
      </c>
      <c r="G8" s="3" t="s">
        <v>18</v>
      </c>
      <c r="H8" s="13">
        <v>77464</v>
      </c>
      <c r="I8" s="13">
        <v>75873</v>
      </c>
      <c r="J8" s="13">
        <v>0</v>
      </c>
      <c r="K8" s="19"/>
      <c r="L8" s="14">
        <f t="shared" si="0"/>
        <v>153337</v>
      </c>
      <c r="M8" s="10" t="s">
        <v>363</v>
      </c>
      <c r="N8" s="33" t="s">
        <v>144</v>
      </c>
      <c r="O8" s="33" t="s">
        <v>145</v>
      </c>
      <c r="P8" s="43"/>
      <c r="Q8" s="39" t="s">
        <v>242</v>
      </c>
    </row>
    <row r="9" spans="1:17" ht="31.5" x14ac:dyDescent="0.25">
      <c r="A9" s="3">
        <v>7</v>
      </c>
      <c r="B9" s="4">
        <v>44946</v>
      </c>
      <c r="C9" s="3" t="s">
        <v>26</v>
      </c>
      <c r="D9" s="28" t="s">
        <v>23</v>
      </c>
      <c r="E9" s="17" t="s">
        <v>89</v>
      </c>
      <c r="F9" s="8" t="s">
        <v>25</v>
      </c>
      <c r="G9" s="3" t="s">
        <v>27</v>
      </c>
      <c r="H9" s="13">
        <v>197890590</v>
      </c>
      <c r="I9" s="13">
        <v>339640437.42000002</v>
      </c>
      <c r="J9" s="13">
        <v>0</v>
      </c>
      <c r="K9" s="19"/>
      <c r="L9" s="14">
        <f t="shared" si="0"/>
        <v>537531027.42000008</v>
      </c>
      <c r="M9" s="10" t="s">
        <v>77</v>
      </c>
      <c r="N9" s="33" t="s">
        <v>146</v>
      </c>
      <c r="O9" s="33" t="s">
        <v>147</v>
      </c>
      <c r="P9" s="43"/>
      <c r="Q9" s="39" t="s">
        <v>242</v>
      </c>
    </row>
    <row r="10" spans="1:17" ht="31.5" x14ac:dyDescent="0.25">
      <c r="A10" s="3">
        <v>8</v>
      </c>
      <c r="B10" s="4">
        <v>44946</v>
      </c>
      <c r="C10" s="3" t="s">
        <v>29</v>
      </c>
      <c r="D10" s="28" t="s">
        <v>23</v>
      </c>
      <c r="E10" s="17" t="s">
        <v>89</v>
      </c>
      <c r="F10" s="8" t="s">
        <v>28</v>
      </c>
      <c r="G10" s="3" t="s">
        <v>33</v>
      </c>
      <c r="H10" s="13">
        <v>158498462.75</v>
      </c>
      <c r="I10" s="13">
        <v>0</v>
      </c>
      <c r="J10" s="13">
        <v>0</v>
      </c>
      <c r="K10" s="19"/>
      <c r="L10" s="14">
        <f t="shared" si="0"/>
        <v>158498462.75</v>
      </c>
      <c r="M10" s="10" t="s">
        <v>77</v>
      </c>
      <c r="N10" s="33" t="s">
        <v>148</v>
      </c>
      <c r="O10" s="33" t="s">
        <v>149</v>
      </c>
      <c r="P10" s="43"/>
      <c r="Q10" s="39" t="s">
        <v>242</v>
      </c>
    </row>
    <row r="11" spans="1:17" ht="47.25" x14ac:dyDescent="0.25">
      <c r="A11" s="3">
        <v>9</v>
      </c>
      <c r="B11" s="3" t="s">
        <v>31</v>
      </c>
      <c r="C11" s="3" t="s">
        <v>32</v>
      </c>
      <c r="D11" s="28" t="s">
        <v>23</v>
      </c>
      <c r="E11" s="17" t="s">
        <v>90</v>
      </c>
      <c r="F11" s="8" t="s">
        <v>30</v>
      </c>
      <c r="G11" s="3" t="s">
        <v>33</v>
      </c>
      <c r="H11" s="13">
        <v>3497139.25</v>
      </c>
      <c r="I11" s="13">
        <v>0</v>
      </c>
      <c r="J11" s="13">
        <v>0</v>
      </c>
      <c r="K11" s="19"/>
      <c r="L11" s="14">
        <f t="shared" si="0"/>
        <v>3497139.25</v>
      </c>
      <c r="M11" s="10" t="s">
        <v>76</v>
      </c>
      <c r="N11" s="33" t="s">
        <v>150</v>
      </c>
      <c r="O11" s="33" t="s">
        <v>151</v>
      </c>
      <c r="P11" s="43"/>
      <c r="Q11" s="39" t="s">
        <v>242</v>
      </c>
    </row>
    <row r="12" spans="1:17" ht="47.25" x14ac:dyDescent="0.25">
      <c r="A12" s="9">
        <v>10</v>
      </c>
      <c r="B12" s="9" t="s">
        <v>31</v>
      </c>
      <c r="C12" s="10" t="s">
        <v>35</v>
      </c>
      <c r="D12" s="28" t="s">
        <v>23</v>
      </c>
      <c r="E12" s="17" t="s">
        <v>90</v>
      </c>
      <c r="F12" s="11" t="s">
        <v>34</v>
      </c>
      <c r="G12" s="10" t="s">
        <v>65</v>
      </c>
      <c r="H12" s="13">
        <v>3994370</v>
      </c>
      <c r="I12" s="13">
        <v>6855553.5800000001</v>
      </c>
      <c r="J12" s="13">
        <v>0</v>
      </c>
      <c r="K12" s="19"/>
      <c r="L12" s="14">
        <f t="shared" si="0"/>
        <v>10849923.58</v>
      </c>
      <c r="M12" s="10" t="s">
        <v>76</v>
      </c>
      <c r="N12" s="33" t="s">
        <v>152</v>
      </c>
      <c r="O12" s="33" t="s">
        <v>153</v>
      </c>
      <c r="P12" s="43"/>
      <c r="Q12" s="39" t="s">
        <v>242</v>
      </c>
    </row>
    <row r="13" spans="1:17" ht="31.5" x14ac:dyDescent="0.25">
      <c r="A13" s="9">
        <v>11</v>
      </c>
      <c r="B13" s="6">
        <v>44953</v>
      </c>
      <c r="C13" s="10" t="s">
        <v>38</v>
      </c>
      <c r="D13" s="28" t="s">
        <v>37</v>
      </c>
      <c r="E13" s="17" t="s">
        <v>89</v>
      </c>
      <c r="F13" s="11" t="s">
        <v>36</v>
      </c>
      <c r="G13" s="10" t="s">
        <v>66</v>
      </c>
      <c r="H13" s="13">
        <v>7550949</v>
      </c>
      <c r="I13" s="13">
        <v>0</v>
      </c>
      <c r="J13" s="13">
        <v>26674716</v>
      </c>
      <c r="K13" s="19"/>
      <c r="L13" s="14">
        <f t="shared" si="0"/>
        <v>34225665</v>
      </c>
      <c r="M13" s="10" t="s">
        <v>77</v>
      </c>
      <c r="N13" s="33" t="s">
        <v>154</v>
      </c>
      <c r="O13" s="33" t="s">
        <v>155</v>
      </c>
      <c r="P13" s="43"/>
      <c r="Q13" s="39" t="s">
        <v>242</v>
      </c>
    </row>
    <row r="14" spans="1:17" ht="31.5" x14ac:dyDescent="0.25">
      <c r="A14" s="9">
        <v>12</v>
      </c>
      <c r="B14" s="6">
        <v>44953</v>
      </c>
      <c r="C14" s="10" t="s">
        <v>39</v>
      </c>
      <c r="D14" s="28" t="s">
        <v>37</v>
      </c>
      <c r="E14" s="17" t="s">
        <v>89</v>
      </c>
      <c r="F14" s="11" t="s">
        <v>74</v>
      </c>
      <c r="G14" s="10" t="s">
        <v>66</v>
      </c>
      <c r="H14" s="13">
        <v>7829797</v>
      </c>
      <c r="I14" s="13">
        <v>0</v>
      </c>
      <c r="J14" s="13">
        <v>27520322</v>
      </c>
      <c r="K14" s="19"/>
      <c r="L14" s="14">
        <f t="shared" si="0"/>
        <v>35350119</v>
      </c>
      <c r="M14" s="10" t="s">
        <v>77</v>
      </c>
      <c r="N14" s="33" t="s">
        <v>156</v>
      </c>
      <c r="O14" s="33" t="s">
        <v>157</v>
      </c>
      <c r="P14" s="43"/>
      <c r="Q14" s="39" t="s">
        <v>242</v>
      </c>
    </row>
    <row r="15" spans="1:17" ht="31.5" x14ac:dyDescent="0.25">
      <c r="A15" s="9">
        <v>13</v>
      </c>
      <c r="B15" s="6">
        <v>44953</v>
      </c>
      <c r="C15" s="10" t="s">
        <v>41</v>
      </c>
      <c r="D15" s="28" t="s">
        <v>37</v>
      </c>
      <c r="E15" s="17" t="s">
        <v>89</v>
      </c>
      <c r="F15" s="11" t="s">
        <v>40</v>
      </c>
      <c r="G15" s="10" t="s">
        <v>67</v>
      </c>
      <c r="H15" s="13">
        <v>3982980</v>
      </c>
      <c r="I15" s="13">
        <v>0</v>
      </c>
      <c r="J15" s="13">
        <v>49277260</v>
      </c>
      <c r="K15" s="19"/>
      <c r="L15" s="14">
        <f t="shared" si="0"/>
        <v>53260240</v>
      </c>
      <c r="M15" s="10" t="s">
        <v>77</v>
      </c>
      <c r="N15" s="33" t="s">
        <v>158</v>
      </c>
      <c r="O15" s="33" t="s">
        <v>159</v>
      </c>
      <c r="P15" s="43"/>
      <c r="Q15" s="39" t="s">
        <v>242</v>
      </c>
    </row>
    <row r="16" spans="1:17" ht="31.5" x14ac:dyDescent="0.25">
      <c r="A16" s="9">
        <v>14</v>
      </c>
      <c r="B16" s="6">
        <v>44953</v>
      </c>
      <c r="C16" s="10" t="s">
        <v>43</v>
      </c>
      <c r="D16" s="28" t="s">
        <v>37</v>
      </c>
      <c r="E16" s="17" t="s">
        <v>89</v>
      </c>
      <c r="F16" s="11" t="s">
        <v>75</v>
      </c>
      <c r="G16" s="10" t="s">
        <v>42</v>
      </c>
      <c r="H16" s="13">
        <v>4910780</v>
      </c>
      <c r="I16" s="13">
        <v>0</v>
      </c>
      <c r="J16" s="13">
        <v>0</v>
      </c>
      <c r="K16" s="19"/>
      <c r="L16" s="14">
        <f t="shared" si="0"/>
        <v>4910780</v>
      </c>
      <c r="M16" s="10" t="s">
        <v>77</v>
      </c>
      <c r="N16" s="33" t="s">
        <v>160</v>
      </c>
      <c r="O16" s="33" t="s">
        <v>161</v>
      </c>
      <c r="P16" s="43"/>
      <c r="Q16" s="39" t="s">
        <v>242</v>
      </c>
    </row>
    <row r="17" spans="1:17" ht="31.5" x14ac:dyDescent="0.25">
      <c r="A17" s="9">
        <v>15</v>
      </c>
      <c r="B17" s="6">
        <v>44953</v>
      </c>
      <c r="C17" s="10" t="s">
        <v>45</v>
      </c>
      <c r="D17" s="28" t="s">
        <v>37</v>
      </c>
      <c r="E17" s="17" t="s">
        <v>89</v>
      </c>
      <c r="F17" s="11" t="s">
        <v>44</v>
      </c>
      <c r="G17" s="10" t="s">
        <v>66</v>
      </c>
      <c r="H17" s="13">
        <v>38252969</v>
      </c>
      <c r="I17" s="13">
        <v>0</v>
      </c>
      <c r="J17" s="13">
        <v>31379737</v>
      </c>
      <c r="K17" s="19"/>
      <c r="L17" s="14">
        <f t="shared" si="0"/>
        <v>69632706</v>
      </c>
      <c r="M17" s="10" t="s">
        <v>77</v>
      </c>
      <c r="N17" s="33" t="s">
        <v>162</v>
      </c>
      <c r="O17" s="33" t="s">
        <v>163</v>
      </c>
      <c r="P17" s="43"/>
      <c r="Q17" s="39" t="s">
        <v>242</v>
      </c>
    </row>
    <row r="18" spans="1:17" ht="31.5" x14ac:dyDescent="0.25">
      <c r="A18" s="9">
        <v>16</v>
      </c>
      <c r="B18" s="6">
        <v>44953</v>
      </c>
      <c r="C18" s="10" t="s">
        <v>47</v>
      </c>
      <c r="D18" s="28" t="s">
        <v>37</v>
      </c>
      <c r="E18" s="17" t="s">
        <v>89</v>
      </c>
      <c r="F18" s="11" t="s">
        <v>46</v>
      </c>
      <c r="G18" s="10" t="s">
        <v>66</v>
      </c>
      <c r="H18" s="13">
        <v>41312547</v>
      </c>
      <c r="I18" s="13">
        <v>0</v>
      </c>
      <c r="J18" s="13">
        <v>11227491</v>
      </c>
      <c r="K18" s="19"/>
      <c r="L18" s="14">
        <f t="shared" si="0"/>
        <v>52540038</v>
      </c>
      <c r="M18" s="10" t="s">
        <v>77</v>
      </c>
      <c r="N18" s="33" t="s">
        <v>164</v>
      </c>
      <c r="O18" s="33" t="s">
        <v>165</v>
      </c>
      <c r="P18" s="43"/>
      <c r="Q18" s="39" t="s">
        <v>242</v>
      </c>
    </row>
    <row r="19" spans="1:17" ht="31.5" x14ac:dyDescent="0.25">
      <c r="A19" s="9">
        <v>17</v>
      </c>
      <c r="B19" s="6">
        <v>44953</v>
      </c>
      <c r="C19" s="10" t="s">
        <v>48</v>
      </c>
      <c r="D19" s="28" t="s">
        <v>37</v>
      </c>
      <c r="E19" s="17" t="s">
        <v>89</v>
      </c>
      <c r="F19" s="11" t="s">
        <v>73</v>
      </c>
      <c r="G19" s="10" t="s">
        <v>68</v>
      </c>
      <c r="H19" s="13">
        <v>34168406</v>
      </c>
      <c r="I19" s="13">
        <v>0</v>
      </c>
      <c r="J19" s="13">
        <v>0</v>
      </c>
      <c r="K19" s="19"/>
      <c r="L19" s="14">
        <f t="shared" si="0"/>
        <v>34168406</v>
      </c>
      <c r="M19" s="10" t="s">
        <v>77</v>
      </c>
      <c r="N19" s="33" t="s">
        <v>166</v>
      </c>
      <c r="O19" s="33" t="s">
        <v>167</v>
      </c>
      <c r="P19" s="43"/>
      <c r="Q19" s="39" t="s">
        <v>242</v>
      </c>
    </row>
    <row r="20" spans="1:17" ht="31.5" x14ac:dyDescent="0.25">
      <c r="A20" s="9">
        <v>18</v>
      </c>
      <c r="B20" s="6">
        <v>44953</v>
      </c>
      <c r="C20" s="10" t="s">
        <v>50</v>
      </c>
      <c r="D20" s="28" t="s">
        <v>37</v>
      </c>
      <c r="E20" s="17" t="s">
        <v>89</v>
      </c>
      <c r="F20" s="11" t="s">
        <v>49</v>
      </c>
      <c r="G20" s="10" t="s">
        <v>66</v>
      </c>
      <c r="H20" s="13">
        <v>15921133</v>
      </c>
      <c r="I20" s="13">
        <v>0</v>
      </c>
      <c r="J20" s="13">
        <v>42746506</v>
      </c>
      <c r="K20" s="19"/>
      <c r="L20" s="14">
        <f t="shared" si="0"/>
        <v>58667639</v>
      </c>
      <c r="M20" s="10" t="s">
        <v>77</v>
      </c>
      <c r="N20" s="33" t="s">
        <v>168</v>
      </c>
      <c r="O20" s="33" t="s">
        <v>169</v>
      </c>
      <c r="P20" s="43"/>
      <c r="Q20" s="39" t="s">
        <v>242</v>
      </c>
    </row>
    <row r="21" spans="1:17" ht="31.5" x14ac:dyDescent="0.25">
      <c r="A21" s="9">
        <v>19</v>
      </c>
      <c r="B21" s="6">
        <v>44953</v>
      </c>
      <c r="C21" s="10" t="s">
        <v>52</v>
      </c>
      <c r="D21" s="28" t="s">
        <v>37</v>
      </c>
      <c r="E21" s="17" t="s">
        <v>89</v>
      </c>
      <c r="F21" s="11" t="s">
        <v>51</v>
      </c>
      <c r="G21" s="10" t="s">
        <v>69</v>
      </c>
      <c r="H21" s="13">
        <v>3586700</v>
      </c>
      <c r="I21" s="13">
        <v>0</v>
      </c>
      <c r="J21" s="13">
        <v>5457940</v>
      </c>
      <c r="K21" s="19"/>
      <c r="L21" s="14">
        <f t="shared" si="0"/>
        <v>9044640</v>
      </c>
      <c r="M21" s="10" t="s">
        <v>77</v>
      </c>
      <c r="N21" s="33" t="s">
        <v>170</v>
      </c>
      <c r="O21" s="33" t="s">
        <v>171</v>
      </c>
      <c r="P21" s="43"/>
      <c r="Q21" s="39" t="s">
        <v>242</v>
      </c>
    </row>
    <row r="22" spans="1:17" ht="31.5" x14ac:dyDescent="0.25">
      <c r="A22" s="9">
        <v>20</v>
      </c>
      <c r="B22" s="6">
        <v>44953</v>
      </c>
      <c r="C22" s="10" t="s">
        <v>54</v>
      </c>
      <c r="D22" s="28" t="s">
        <v>37</v>
      </c>
      <c r="E22" s="17" t="s">
        <v>89</v>
      </c>
      <c r="F22" s="11" t="s">
        <v>53</v>
      </c>
      <c r="G22" s="10" t="s">
        <v>70</v>
      </c>
      <c r="H22" s="13">
        <v>28032180</v>
      </c>
      <c r="I22" s="13">
        <v>12013791</v>
      </c>
      <c r="J22" s="13">
        <v>56401947</v>
      </c>
      <c r="K22" s="19"/>
      <c r="L22" s="14">
        <f t="shared" si="0"/>
        <v>96447918</v>
      </c>
      <c r="M22" s="10" t="s">
        <v>77</v>
      </c>
      <c r="N22" s="33" t="s">
        <v>172</v>
      </c>
      <c r="O22" s="33" t="s">
        <v>173</v>
      </c>
      <c r="P22" s="43"/>
      <c r="Q22" s="39" t="s">
        <v>242</v>
      </c>
    </row>
    <row r="23" spans="1:17" ht="31.5" x14ac:dyDescent="0.25">
      <c r="A23" s="9">
        <v>21</v>
      </c>
      <c r="B23" s="6">
        <v>44953</v>
      </c>
      <c r="C23" s="10" t="s">
        <v>56</v>
      </c>
      <c r="D23" s="28" t="s">
        <v>37</v>
      </c>
      <c r="E23" s="17" t="s">
        <v>89</v>
      </c>
      <c r="F23" s="11" t="s">
        <v>55</v>
      </c>
      <c r="G23" s="10" t="s">
        <v>66</v>
      </c>
      <c r="H23" s="13">
        <v>18745928</v>
      </c>
      <c r="I23" s="13">
        <v>0</v>
      </c>
      <c r="J23" s="13">
        <v>65842901</v>
      </c>
      <c r="K23" s="19"/>
      <c r="L23" s="14">
        <f t="shared" si="0"/>
        <v>84588829</v>
      </c>
      <c r="M23" s="10" t="s">
        <v>77</v>
      </c>
      <c r="N23" s="33" t="s">
        <v>174</v>
      </c>
      <c r="O23" s="33" t="s">
        <v>175</v>
      </c>
      <c r="P23" s="43"/>
      <c r="Q23" s="39" t="s">
        <v>242</v>
      </c>
    </row>
    <row r="24" spans="1:17" ht="31.5" x14ac:dyDescent="0.25">
      <c r="A24" s="9">
        <v>22</v>
      </c>
      <c r="B24" s="6">
        <v>44953</v>
      </c>
      <c r="C24" s="10" t="s">
        <v>57</v>
      </c>
      <c r="D24" s="28" t="s">
        <v>37</v>
      </c>
      <c r="E24" s="17" t="s">
        <v>89</v>
      </c>
      <c r="F24" s="11" t="s">
        <v>72</v>
      </c>
      <c r="G24" s="10" t="s">
        <v>66</v>
      </c>
      <c r="H24" s="13">
        <v>14570050</v>
      </c>
      <c r="I24" s="13">
        <v>0</v>
      </c>
      <c r="J24" s="13">
        <v>48891296</v>
      </c>
      <c r="K24" s="19"/>
      <c r="L24" s="14">
        <f t="shared" si="0"/>
        <v>63461346</v>
      </c>
      <c r="M24" s="10" t="s">
        <v>77</v>
      </c>
      <c r="N24" s="33" t="s">
        <v>176</v>
      </c>
      <c r="O24" s="33" t="s">
        <v>177</v>
      </c>
      <c r="P24" s="43"/>
      <c r="Q24" s="39" t="s">
        <v>242</v>
      </c>
    </row>
    <row r="25" spans="1:17" ht="31.5" x14ac:dyDescent="0.25">
      <c r="A25" s="9">
        <v>23</v>
      </c>
      <c r="B25" s="6">
        <v>44953</v>
      </c>
      <c r="C25" s="10" t="s">
        <v>59</v>
      </c>
      <c r="D25" s="28" t="s">
        <v>37</v>
      </c>
      <c r="E25" s="17" t="s">
        <v>89</v>
      </c>
      <c r="F25" s="11" t="s">
        <v>58</v>
      </c>
      <c r="G25" s="10" t="s">
        <v>66</v>
      </c>
      <c r="H25" s="13">
        <v>9205534</v>
      </c>
      <c r="I25" s="13">
        <v>0</v>
      </c>
      <c r="J25" s="13">
        <v>24271955</v>
      </c>
      <c r="K25" s="19"/>
      <c r="L25" s="14">
        <f t="shared" si="0"/>
        <v>33477489</v>
      </c>
      <c r="M25" s="10" t="s">
        <v>77</v>
      </c>
      <c r="N25" s="33" t="s">
        <v>178</v>
      </c>
      <c r="O25" s="33" t="s">
        <v>179</v>
      </c>
      <c r="P25" s="43"/>
      <c r="Q25" s="39" t="s">
        <v>242</v>
      </c>
    </row>
    <row r="26" spans="1:17" ht="31.5" x14ac:dyDescent="0.25">
      <c r="A26" s="9">
        <v>24</v>
      </c>
      <c r="B26" s="4">
        <v>44953</v>
      </c>
      <c r="C26" s="10" t="s">
        <v>61</v>
      </c>
      <c r="D26" s="28" t="s">
        <v>37</v>
      </c>
      <c r="E26" s="17" t="s">
        <v>89</v>
      </c>
      <c r="F26" s="11" t="s">
        <v>60</v>
      </c>
      <c r="G26" s="10" t="s">
        <v>66</v>
      </c>
      <c r="H26" s="13">
        <v>11478599</v>
      </c>
      <c r="I26" s="13">
        <v>0</v>
      </c>
      <c r="J26" s="13">
        <v>39741040</v>
      </c>
      <c r="K26" s="19"/>
      <c r="L26" s="14">
        <f t="shared" si="0"/>
        <v>51219639</v>
      </c>
      <c r="M26" s="10" t="s">
        <v>77</v>
      </c>
      <c r="N26" s="33" t="s">
        <v>180</v>
      </c>
      <c r="O26" s="33" t="s">
        <v>181</v>
      </c>
      <c r="P26" s="43"/>
      <c r="Q26" s="39" t="s">
        <v>242</v>
      </c>
    </row>
    <row r="27" spans="1:17" ht="47.25" x14ac:dyDescent="0.25">
      <c r="A27" s="9">
        <v>25</v>
      </c>
      <c r="B27" s="4">
        <v>44953</v>
      </c>
      <c r="C27" s="10" t="s">
        <v>62</v>
      </c>
      <c r="D27" s="28" t="s">
        <v>37</v>
      </c>
      <c r="E27" s="17" t="s">
        <v>89</v>
      </c>
      <c r="F27" s="11" t="s">
        <v>71</v>
      </c>
      <c r="G27" s="10" t="s">
        <v>66</v>
      </c>
      <c r="H27" s="13">
        <v>424963650</v>
      </c>
      <c r="I27" s="13">
        <v>4763765</v>
      </c>
      <c r="J27" s="13">
        <v>156192423</v>
      </c>
      <c r="K27" s="19"/>
      <c r="L27" s="14">
        <f t="shared" si="0"/>
        <v>585919838</v>
      </c>
      <c r="M27" s="10" t="s">
        <v>77</v>
      </c>
      <c r="N27" s="33" t="s">
        <v>182</v>
      </c>
      <c r="O27" s="33" t="s">
        <v>183</v>
      </c>
      <c r="P27" s="43"/>
      <c r="Q27" s="39" t="s">
        <v>242</v>
      </c>
    </row>
    <row r="28" spans="1:17" ht="31.5" x14ac:dyDescent="0.25">
      <c r="A28" s="3">
        <v>26</v>
      </c>
      <c r="B28" s="4">
        <v>44953</v>
      </c>
      <c r="C28" s="10" t="s">
        <v>64</v>
      </c>
      <c r="D28" s="28" t="s">
        <v>37</v>
      </c>
      <c r="E28" s="17" t="s">
        <v>89</v>
      </c>
      <c r="F28" s="24" t="s">
        <v>63</v>
      </c>
      <c r="G28" s="10" t="s">
        <v>66</v>
      </c>
      <c r="H28" s="13">
        <v>265607560</v>
      </c>
      <c r="I28" s="13">
        <v>0</v>
      </c>
      <c r="J28" s="20">
        <v>244797998</v>
      </c>
      <c r="K28" s="21"/>
      <c r="L28" s="14">
        <f t="shared" si="0"/>
        <v>510405558</v>
      </c>
      <c r="M28" s="10" t="s">
        <v>77</v>
      </c>
      <c r="N28" s="33" t="s">
        <v>184</v>
      </c>
      <c r="O28" s="33" t="s">
        <v>185</v>
      </c>
      <c r="P28" s="43"/>
      <c r="Q28" s="39" t="s">
        <v>242</v>
      </c>
    </row>
    <row r="29" spans="1:17" ht="31.5" x14ac:dyDescent="0.25">
      <c r="A29" s="10">
        <v>27</v>
      </c>
      <c r="B29" s="4">
        <v>44956</v>
      </c>
      <c r="C29" s="10" t="s">
        <v>78</v>
      </c>
      <c r="D29" s="28" t="s">
        <v>79</v>
      </c>
      <c r="E29" s="17" t="s">
        <v>89</v>
      </c>
      <c r="F29" s="7" t="s">
        <v>80</v>
      </c>
      <c r="G29" s="3" t="s">
        <v>81</v>
      </c>
      <c r="H29" s="13">
        <v>93261098</v>
      </c>
      <c r="I29" s="13">
        <v>0</v>
      </c>
      <c r="J29" s="13">
        <v>0</v>
      </c>
      <c r="K29" s="19"/>
      <c r="L29" s="14">
        <f t="shared" si="0"/>
        <v>93261098</v>
      </c>
      <c r="M29" s="10" t="s">
        <v>77</v>
      </c>
      <c r="N29" s="33" t="s">
        <v>186</v>
      </c>
      <c r="O29" s="33" t="s">
        <v>187</v>
      </c>
      <c r="P29" s="43"/>
      <c r="Q29" s="39" t="s">
        <v>242</v>
      </c>
    </row>
    <row r="30" spans="1:17" ht="47.25" x14ac:dyDescent="0.25">
      <c r="A30" s="9">
        <v>28</v>
      </c>
      <c r="B30" s="6">
        <v>44959</v>
      </c>
      <c r="C30" s="10" t="s">
        <v>108</v>
      </c>
      <c r="D30" s="28" t="s">
        <v>37</v>
      </c>
      <c r="E30" s="17" t="s">
        <v>90</v>
      </c>
      <c r="F30" s="24" t="s">
        <v>105</v>
      </c>
      <c r="G30" s="10" t="s">
        <v>92</v>
      </c>
      <c r="H30" s="20">
        <v>173546</v>
      </c>
      <c r="I30" s="13">
        <v>0</v>
      </c>
      <c r="J30" s="20">
        <v>613073</v>
      </c>
      <c r="K30" s="9"/>
      <c r="L30" s="14">
        <f t="shared" si="0"/>
        <v>786619</v>
      </c>
      <c r="M30" s="9" t="s">
        <v>76</v>
      </c>
      <c r="N30" s="33" t="s">
        <v>188</v>
      </c>
      <c r="O30" s="33" t="s">
        <v>189</v>
      </c>
      <c r="P30" s="43"/>
      <c r="Q30" s="39" t="s">
        <v>242</v>
      </c>
    </row>
    <row r="31" spans="1:17" ht="31.5" x14ac:dyDescent="0.25">
      <c r="A31" s="9">
        <v>29</v>
      </c>
      <c r="B31" s="6">
        <v>44959</v>
      </c>
      <c r="C31" s="9" t="s">
        <v>109</v>
      </c>
      <c r="D31" s="28" t="s">
        <v>37</v>
      </c>
      <c r="E31" s="17" t="s">
        <v>90</v>
      </c>
      <c r="F31" s="24" t="s">
        <v>93</v>
      </c>
      <c r="G31" s="10" t="s">
        <v>92</v>
      </c>
      <c r="H31" s="20">
        <v>332161</v>
      </c>
      <c r="I31" s="13">
        <v>0</v>
      </c>
      <c r="J31" s="20">
        <v>1114599</v>
      </c>
      <c r="K31" s="23"/>
      <c r="L31" s="14">
        <f t="shared" si="0"/>
        <v>1446760</v>
      </c>
      <c r="M31" s="9" t="s">
        <v>76</v>
      </c>
      <c r="N31" s="33" t="s">
        <v>190</v>
      </c>
      <c r="O31" s="33" t="s">
        <v>191</v>
      </c>
      <c r="P31" s="43"/>
      <c r="Q31" s="39" t="s">
        <v>242</v>
      </c>
    </row>
    <row r="32" spans="1:17" ht="47.25" x14ac:dyDescent="0.25">
      <c r="A32" s="9">
        <v>30</v>
      </c>
      <c r="B32" s="6">
        <v>44959</v>
      </c>
      <c r="C32" s="9" t="s">
        <v>110</v>
      </c>
      <c r="D32" s="28" t="s">
        <v>37</v>
      </c>
      <c r="E32" s="17" t="s">
        <v>90</v>
      </c>
      <c r="F32" s="24" t="s">
        <v>94</v>
      </c>
      <c r="G32" s="10" t="s">
        <v>92</v>
      </c>
      <c r="H32" s="20">
        <v>215919</v>
      </c>
      <c r="I32" s="13">
        <v>0</v>
      </c>
      <c r="J32" s="20">
        <v>569308</v>
      </c>
      <c r="K32" s="22"/>
      <c r="L32" s="14">
        <f t="shared" si="0"/>
        <v>785227</v>
      </c>
      <c r="M32" s="9" t="s">
        <v>76</v>
      </c>
      <c r="N32" s="33" t="s">
        <v>192</v>
      </c>
      <c r="O32" s="33" t="s">
        <v>193</v>
      </c>
      <c r="P32" s="43"/>
      <c r="Q32" s="39" t="s">
        <v>242</v>
      </c>
    </row>
    <row r="33" spans="1:17" ht="47.25" x14ac:dyDescent="0.25">
      <c r="A33" s="9">
        <v>31</v>
      </c>
      <c r="B33" s="6">
        <v>44959</v>
      </c>
      <c r="C33" s="10" t="s">
        <v>111</v>
      </c>
      <c r="D33" s="28" t="s">
        <v>37</v>
      </c>
      <c r="E33" s="17" t="s">
        <v>90</v>
      </c>
      <c r="F33" s="24" t="s">
        <v>128</v>
      </c>
      <c r="G33" s="10" t="s">
        <v>92</v>
      </c>
      <c r="H33" s="20">
        <v>75300</v>
      </c>
      <c r="I33" s="13">
        <v>0</v>
      </c>
      <c r="J33" s="20">
        <v>114586</v>
      </c>
      <c r="K33" s="9"/>
      <c r="L33" s="14">
        <f t="shared" si="0"/>
        <v>189886</v>
      </c>
      <c r="M33" s="9" t="s">
        <v>76</v>
      </c>
      <c r="N33" s="33" t="s">
        <v>194</v>
      </c>
      <c r="O33" s="33" t="s">
        <v>195</v>
      </c>
      <c r="P33" s="43"/>
      <c r="Q33" s="39" t="s">
        <v>242</v>
      </c>
    </row>
    <row r="34" spans="1:17" ht="47.25" x14ac:dyDescent="0.25">
      <c r="A34" s="9">
        <v>32</v>
      </c>
      <c r="B34" s="6">
        <v>44959</v>
      </c>
      <c r="C34" s="10" t="s">
        <v>112</v>
      </c>
      <c r="D34" s="28" t="s">
        <v>37</v>
      </c>
      <c r="E34" s="17" t="s">
        <v>90</v>
      </c>
      <c r="F34" s="24" t="s">
        <v>95</v>
      </c>
      <c r="G34" s="10" t="s">
        <v>92</v>
      </c>
      <c r="H34" s="20">
        <v>266401</v>
      </c>
      <c r="I34" s="13">
        <v>0</v>
      </c>
      <c r="J34" s="20">
        <v>922328</v>
      </c>
      <c r="K34" s="9"/>
      <c r="L34" s="14">
        <f t="shared" si="0"/>
        <v>1188729</v>
      </c>
      <c r="M34" s="9" t="s">
        <v>76</v>
      </c>
      <c r="N34" s="33" t="s">
        <v>196</v>
      </c>
      <c r="O34" s="33" t="s">
        <v>197</v>
      </c>
      <c r="P34" s="43"/>
      <c r="Q34" s="39" t="s">
        <v>242</v>
      </c>
    </row>
    <row r="35" spans="1:17" ht="47.25" x14ac:dyDescent="0.25">
      <c r="A35" s="9">
        <v>33</v>
      </c>
      <c r="B35" s="6">
        <v>44959</v>
      </c>
      <c r="C35" s="10" t="s">
        <v>113</v>
      </c>
      <c r="D35" s="28" t="s">
        <v>37</v>
      </c>
      <c r="E35" s="17" t="s">
        <v>90</v>
      </c>
      <c r="F35" s="24" t="s">
        <v>96</v>
      </c>
      <c r="G35" s="10" t="s">
        <v>92</v>
      </c>
      <c r="H35" s="20">
        <v>600620</v>
      </c>
      <c r="I35" s="20">
        <v>257409</v>
      </c>
      <c r="J35" s="20">
        <v>1208474</v>
      </c>
      <c r="K35" s="9"/>
      <c r="L35" s="14">
        <f t="shared" si="0"/>
        <v>2066503</v>
      </c>
      <c r="M35" s="9" t="s">
        <v>76</v>
      </c>
      <c r="N35" s="33" t="s">
        <v>198</v>
      </c>
      <c r="O35" s="33" t="s">
        <v>199</v>
      </c>
      <c r="P35" s="43"/>
      <c r="Q35" s="39" t="s">
        <v>242</v>
      </c>
    </row>
    <row r="36" spans="1:17" ht="47.25" x14ac:dyDescent="0.25">
      <c r="A36" s="9">
        <v>34</v>
      </c>
      <c r="B36" s="6">
        <v>44959</v>
      </c>
      <c r="C36" s="10" t="s">
        <v>114</v>
      </c>
      <c r="D36" s="28" t="s">
        <v>37</v>
      </c>
      <c r="E36" s="17" t="s">
        <v>90</v>
      </c>
      <c r="F36" s="24" t="s">
        <v>97</v>
      </c>
      <c r="G36" s="10" t="s">
        <v>92</v>
      </c>
      <c r="H36" s="20">
        <v>6038124</v>
      </c>
      <c r="I36" s="13">
        <v>0</v>
      </c>
      <c r="J36" s="20">
        <v>5565055</v>
      </c>
      <c r="K36" s="9"/>
      <c r="L36" s="14">
        <f t="shared" si="0"/>
        <v>11603179</v>
      </c>
      <c r="M36" s="9" t="s">
        <v>76</v>
      </c>
      <c r="N36" s="33" t="s">
        <v>200</v>
      </c>
      <c r="O36" s="33" t="s">
        <v>201</v>
      </c>
      <c r="P36" s="43"/>
      <c r="Q36" s="39" t="s">
        <v>242</v>
      </c>
    </row>
    <row r="37" spans="1:17" ht="47.25" x14ac:dyDescent="0.25">
      <c r="A37" s="9">
        <v>35</v>
      </c>
      <c r="B37" s="6">
        <v>44959</v>
      </c>
      <c r="C37" s="10" t="s">
        <v>115</v>
      </c>
      <c r="D37" s="28" t="s">
        <v>37</v>
      </c>
      <c r="E37" s="17" t="s">
        <v>90</v>
      </c>
      <c r="F37" s="24" t="s">
        <v>127</v>
      </c>
      <c r="G37" s="10" t="s">
        <v>104</v>
      </c>
      <c r="H37" s="20">
        <v>818226</v>
      </c>
      <c r="I37" s="13">
        <v>0</v>
      </c>
      <c r="J37" s="13">
        <v>0</v>
      </c>
      <c r="K37" s="9"/>
      <c r="L37" s="14">
        <f t="shared" si="0"/>
        <v>818226</v>
      </c>
      <c r="M37" s="9" t="s">
        <v>76</v>
      </c>
      <c r="N37" s="33" t="s">
        <v>202</v>
      </c>
      <c r="O37" s="33" t="s">
        <v>203</v>
      </c>
      <c r="P37" s="43"/>
      <c r="Q37" s="39" t="s">
        <v>242</v>
      </c>
    </row>
    <row r="38" spans="1:17" ht="47.25" x14ac:dyDescent="0.25">
      <c r="A38" s="9">
        <v>36</v>
      </c>
      <c r="B38" s="6">
        <v>44959</v>
      </c>
      <c r="C38" s="10" t="s">
        <v>116</v>
      </c>
      <c r="D38" s="28" t="s">
        <v>37</v>
      </c>
      <c r="E38" s="17" t="s">
        <v>90</v>
      </c>
      <c r="F38" s="24" t="s">
        <v>98</v>
      </c>
      <c r="G38" s="10" t="s">
        <v>92</v>
      </c>
      <c r="H38" s="20">
        <v>908821</v>
      </c>
      <c r="I38" s="13">
        <v>0</v>
      </c>
      <c r="J38" s="20">
        <v>745526</v>
      </c>
      <c r="K38" s="9"/>
      <c r="L38" s="14">
        <f t="shared" si="0"/>
        <v>1654347</v>
      </c>
      <c r="M38" s="9" t="s">
        <v>76</v>
      </c>
      <c r="N38" s="33" t="s">
        <v>204</v>
      </c>
      <c r="O38" s="33" t="s">
        <v>205</v>
      </c>
      <c r="P38" s="43"/>
      <c r="Q38" s="39" t="s">
        <v>242</v>
      </c>
    </row>
    <row r="39" spans="1:17" ht="31.5" x14ac:dyDescent="0.25">
      <c r="A39" s="9">
        <v>37</v>
      </c>
      <c r="B39" s="6">
        <v>44959</v>
      </c>
      <c r="C39" s="10" t="s">
        <v>117</v>
      </c>
      <c r="D39" s="28" t="s">
        <v>37</v>
      </c>
      <c r="E39" s="17" t="s">
        <v>90</v>
      </c>
      <c r="F39" s="24" t="s">
        <v>125</v>
      </c>
      <c r="G39" s="10" t="s">
        <v>92</v>
      </c>
      <c r="H39" s="20">
        <v>431599</v>
      </c>
      <c r="I39" s="13">
        <v>0</v>
      </c>
      <c r="J39" s="20">
        <v>1515941</v>
      </c>
      <c r="K39" s="9"/>
      <c r="L39" s="14">
        <f t="shared" si="0"/>
        <v>1947540</v>
      </c>
      <c r="M39" s="9" t="s">
        <v>76</v>
      </c>
      <c r="N39" s="33" t="s">
        <v>206</v>
      </c>
      <c r="O39" s="33" t="s">
        <v>207</v>
      </c>
      <c r="P39" s="43"/>
      <c r="Q39" s="39" t="s">
        <v>242</v>
      </c>
    </row>
    <row r="40" spans="1:17" ht="47.25" x14ac:dyDescent="0.25">
      <c r="A40" s="9">
        <v>38</v>
      </c>
      <c r="B40" s="6">
        <v>44959</v>
      </c>
      <c r="C40" s="10" t="s">
        <v>118</v>
      </c>
      <c r="D40" s="28" t="s">
        <v>37</v>
      </c>
      <c r="E40" s="17" t="s">
        <v>90</v>
      </c>
      <c r="F40" s="24" t="s">
        <v>99</v>
      </c>
      <c r="G40" s="10" t="s">
        <v>92</v>
      </c>
      <c r="H40" s="20">
        <v>180108</v>
      </c>
      <c r="I40" s="13">
        <v>0</v>
      </c>
      <c r="J40" s="20">
        <v>633046</v>
      </c>
      <c r="K40" s="9"/>
      <c r="L40" s="14">
        <f t="shared" si="0"/>
        <v>813154</v>
      </c>
      <c r="M40" s="9" t="s">
        <v>76</v>
      </c>
      <c r="N40" s="33" t="s">
        <v>208</v>
      </c>
      <c r="O40" s="33" t="s">
        <v>209</v>
      </c>
      <c r="P40" s="43"/>
      <c r="Q40" s="39" t="s">
        <v>242</v>
      </c>
    </row>
    <row r="41" spans="1:17" ht="47.25" x14ac:dyDescent="0.25">
      <c r="A41" s="9">
        <v>39</v>
      </c>
      <c r="B41" s="6">
        <v>44959</v>
      </c>
      <c r="C41" s="10" t="s">
        <v>119</v>
      </c>
      <c r="D41" s="28" t="s">
        <v>37</v>
      </c>
      <c r="E41" s="17" t="s">
        <v>90</v>
      </c>
      <c r="F41" s="24" t="s">
        <v>106</v>
      </c>
      <c r="G41" s="10" t="s">
        <v>92</v>
      </c>
      <c r="H41" s="20">
        <v>1100716</v>
      </c>
      <c r="I41" s="13">
        <v>0</v>
      </c>
      <c r="J41" s="20">
        <v>299141</v>
      </c>
      <c r="K41" s="9"/>
      <c r="L41" s="14">
        <f t="shared" si="0"/>
        <v>1399857</v>
      </c>
      <c r="M41" s="9" t="s">
        <v>76</v>
      </c>
      <c r="N41" s="33" t="s">
        <v>210</v>
      </c>
      <c r="O41" s="33" t="s">
        <v>211</v>
      </c>
      <c r="P41" s="43"/>
      <c r="Q41" s="39" t="s">
        <v>242</v>
      </c>
    </row>
    <row r="42" spans="1:17" ht="47.25" x14ac:dyDescent="0.25">
      <c r="A42" s="9">
        <v>40</v>
      </c>
      <c r="B42" s="6">
        <v>44959</v>
      </c>
      <c r="C42" s="10" t="s">
        <v>120</v>
      </c>
      <c r="D42" s="28" t="s">
        <v>37</v>
      </c>
      <c r="E42" s="17" t="s">
        <v>90</v>
      </c>
      <c r="F42" s="24" t="s">
        <v>100</v>
      </c>
      <c r="G42" s="6" t="s">
        <v>103</v>
      </c>
      <c r="H42" s="20">
        <v>181852</v>
      </c>
      <c r="I42" s="13">
        <v>0</v>
      </c>
      <c r="J42" s="13">
        <v>0</v>
      </c>
      <c r="K42" s="9"/>
      <c r="L42" s="14">
        <f t="shared" si="0"/>
        <v>181852</v>
      </c>
      <c r="M42" s="9" t="s">
        <v>76</v>
      </c>
      <c r="N42" s="33" t="s">
        <v>212</v>
      </c>
      <c r="O42" s="33" t="s">
        <v>213</v>
      </c>
      <c r="P42" s="43"/>
      <c r="Q42" s="39" t="s">
        <v>242</v>
      </c>
    </row>
    <row r="43" spans="1:17" ht="47.25" x14ac:dyDescent="0.25">
      <c r="A43" s="9">
        <v>41</v>
      </c>
      <c r="B43" s="6">
        <v>44959</v>
      </c>
      <c r="C43" s="10" t="s">
        <v>121</v>
      </c>
      <c r="D43" s="28" t="s">
        <v>37</v>
      </c>
      <c r="E43" s="17" t="s">
        <v>90</v>
      </c>
      <c r="F43" s="7" t="s">
        <v>107</v>
      </c>
      <c r="G43" s="10" t="s">
        <v>92</v>
      </c>
      <c r="H43" s="20">
        <v>89302</v>
      </c>
      <c r="I43" s="13">
        <v>0</v>
      </c>
      <c r="J43" s="20">
        <v>1104845</v>
      </c>
      <c r="K43" s="9"/>
      <c r="L43" s="14">
        <f t="shared" si="0"/>
        <v>1194147</v>
      </c>
      <c r="M43" s="9" t="s">
        <v>76</v>
      </c>
      <c r="N43" s="33" t="s">
        <v>214</v>
      </c>
      <c r="O43" s="33" t="s">
        <v>215</v>
      </c>
      <c r="P43" s="43"/>
      <c r="Q43" s="39" t="s">
        <v>242</v>
      </c>
    </row>
    <row r="44" spans="1:17" ht="47.25" x14ac:dyDescent="0.25">
      <c r="A44" s="9">
        <v>42</v>
      </c>
      <c r="B44" s="6">
        <v>44959</v>
      </c>
      <c r="C44" s="10" t="s">
        <v>122</v>
      </c>
      <c r="D44" s="28" t="s">
        <v>37</v>
      </c>
      <c r="E44" s="17" t="s">
        <v>90</v>
      </c>
      <c r="F44" s="11" t="s">
        <v>101</v>
      </c>
      <c r="G44" s="10" t="s">
        <v>92</v>
      </c>
      <c r="H44" s="20">
        <v>361288</v>
      </c>
      <c r="I44" s="13">
        <v>0</v>
      </c>
      <c r="J44" s="20">
        <v>970020</v>
      </c>
      <c r="K44" s="9"/>
      <c r="L44" s="14">
        <f t="shared" si="0"/>
        <v>1331308</v>
      </c>
      <c r="M44" s="9" t="s">
        <v>76</v>
      </c>
      <c r="N44" s="33" t="s">
        <v>216</v>
      </c>
      <c r="O44" s="33" t="s">
        <v>217</v>
      </c>
      <c r="P44" s="43"/>
      <c r="Q44" s="39" t="s">
        <v>242</v>
      </c>
    </row>
    <row r="45" spans="1:17" ht="31.5" x14ac:dyDescent="0.25">
      <c r="A45" s="9">
        <v>43</v>
      </c>
      <c r="B45" s="6">
        <v>44959</v>
      </c>
      <c r="C45" s="10" t="s">
        <v>123</v>
      </c>
      <c r="D45" s="28" t="s">
        <v>79</v>
      </c>
      <c r="E45" s="17" t="s">
        <v>90</v>
      </c>
      <c r="F45" s="11" t="s">
        <v>126</v>
      </c>
      <c r="G45" s="6" t="s">
        <v>102</v>
      </c>
      <c r="H45" s="20">
        <v>1501388</v>
      </c>
      <c r="I45" s="13">
        <v>0</v>
      </c>
      <c r="J45" s="13">
        <v>0</v>
      </c>
      <c r="K45" s="9"/>
      <c r="L45" s="14">
        <f t="shared" si="0"/>
        <v>1501388</v>
      </c>
      <c r="M45" s="3" t="s">
        <v>124</v>
      </c>
      <c r="N45" s="33" t="s">
        <v>218</v>
      </c>
      <c r="O45" s="33" t="s">
        <v>219</v>
      </c>
      <c r="P45" s="43"/>
      <c r="Q45" s="39" t="s">
        <v>242</v>
      </c>
    </row>
    <row r="46" spans="1:17" ht="54.75" customHeight="1" x14ac:dyDescent="0.25">
      <c r="A46" s="29">
        <v>44</v>
      </c>
      <c r="B46" s="9" t="s">
        <v>132</v>
      </c>
      <c r="C46" s="10" t="s">
        <v>129</v>
      </c>
      <c r="D46" s="28" t="s">
        <v>131</v>
      </c>
      <c r="E46" s="17" t="s">
        <v>228</v>
      </c>
      <c r="F46" s="11" t="s">
        <v>130</v>
      </c>
      <c r="G46" s="10" t="s">
        <v>133</v>
      </c>
      <c r="H46" s="20">
        <v>5638842</v>
      </c>
      <c r="I46" s="13">
        <v>0</v>
      </c>
      <c r="J46" s="13">
        <v>0</v>
      </c>
      <c r="K46" s="30"/>
      <c r="L46" s="38">
        <v>5638842</v>
      </c>
      <c r="M46" s="10" t="s">
        <v>77</v>
      </c>
      <c r="N46" s="33" t="s">
        <v>220</v>
      </c>
      <c r="O46" s="33" t="s">
        <v>221</v>
      </c>
      <c r="P46" s="43"/>
      <c r="Q46" s="39" t="s">
        <v>241</v>
      </c>
    </row>
    <row r="47" spans="1:17" ht="63" x14ac:dyDescent="0.25">
      <c r="A47" s="29">
        <v>45</v>
      </c>
      <c r="B47" s="9" t="s">
        <v>132</v>
      </c>
      <c r="C47" s="10" t="s">
        <v>134</v>
      </c>
      <c r="D47" s="28" t="s">
        <v>131</v>
      </c>
      <c r="E47" s="17" t="s">
        <v>228</v>
      </c>
      <c r="F47" s="11" t="s">
        <v>135</v>
      </c>
      <c r="G47" s="10" t="s">
        <v>133</v>
      </c>
      <c r="H47" s="20">
        <v>18796140</v>
      </c>
      <c r="I47" s="13">
        <v>0</v>
      </c>
      <c r="J47" s="13">
        <v>0</v>
      </c>
      <c r="K47" s="30"/>
      <c r="L47" s="31" t="s">
        <v>237</v>
      </c>
      <c r="M47" s="10" t="s">
        <v>77</v>
      </c>
      <c r="N47" s="33" t="s">
        <v>222</v>
      </c>
      <c r="O47" s="33" t="s">
        <v>223</v>
      </c>
      <c r="P47" s="43"/>
      <c r="Q47" s="39" t="s">
        <v>241</v>
      </c>
    </row>
    <row r="48" spans="1:17" ht="126" x14ac:dyDescent="0.25">
      <c r="A48" s="29">
        <v>46</v>
      </c>
      <c r="B48" s="6">
        <v>44965</v>
      </c>
      <c r="C48" s="9" t="s">
        <v>230</v>
      </c>
      <c r="D48" s="28" t="s">
        <v>239</v>
      </c>
      <c r="E48" s="17" t="s">
        <v>228</v>
      </c>
      <c r="F48" s="11" t="s">
        <v>229</v>
      </c>
      <c r="G48" s="10" t="s">
        <v>231</v>
      </c>
      <c r="H48" s="35">
        <v>388583889.94999999</v>
      </c>
      <c r="I48" s="35"/>
      <c r="J48" s="35"/>
      <c r="K48" s="34"/>
      <c r="L48" s="36">
        <v>388583889.94999999</v>
      </c>
      <c r="M48" s="9" t="s">
        <v>77</v>
      </c>
      <c r="N48" s="37" t="s">
        <v>232</v>
      </c>
      <c r="O48" s="37" t="s">
        <v>233</v>
      </c>
      <c r="P48" s="34"/>
      <c r="Q48" s="39" t="s">
        <v>241</v>
      </c>
    </row>
    <row r="49" spans="1:17" ht="126" x14ac:dyDescent="0.25">
      <c r="A49" s="29">
        <v>47</v>
      </c>
      <c r="B49" s="6">
        <v>44971</v>
      </c>
      <c r="C49" s="10" t="s">
        <v>236</v>
      </c>
      <c r="D49" s="28" t="s">
        <v>239</v>
      </c>
      <c r="E49" s="17" t="s">
        <v>228</v>
      </c>
      <c r="F49" s="11" t="s">
        <v>234</v>
      </c>
      <c r="G49" s="10" t="s">
        <v>235</v>
      </c>
      <c r="H49" s="20">
        <v>318793102.62</v>
      </c>
      <c r="I49" s="63"/>
      <c r="J49" s="63"/>
      <c r="K49" s="9"/>
      <c r="L49" s="38">
        <v>318793102.62</v>
      </c>
      <c r="M49" s="9" t="s">
        <v>77</v>
      </c>
      <c r="N49" s="37" t="s">
        <v>238</v>
      </c>
      <c r="O49" s="41" t="s">
        <v>243</v>
      </c>
      <c r="P49" s="44"/>
      <c r="Q49" s="39" t="s">
        <v>241</v>
      </c>
    </row>
    <row r="50" spans="1:17" ht="31.5" x14ac:dyDescent="0.25">
      <c r="A50" s="29">
        <v>48</v>
      </c>
      <c r="B50" s="47">
        <v>44978</v>
      </c>
      <c r="C50" s="29">
        <v>48</v>
      </c>
      <c r="D50" s="28" t="s">
        <v>79</v>
      </c>
      <c r="E50" s="17" t="s">
        <v>89</v>
      </c>
      <c r="F50" s="24" t="s">
        <v>80</v>
      </c>
      <c r="G50" s="47" t="s">
        <v>244</v>
      </c>
      <c r="H50" s="50"/>
      <c r="I50" s="13">
        <v>206535553</v>
      </c>
      <c r="J50" s="13">
        <v>388665464</v>
      </c>
      <c r="K50" s="48"/>
      <c r="L50" s="38">
        <f>I50+J50</f>
        <v>595201017</v>
      </c>
      <c r="M50" s="29" t="s">
        <v>77</v>
      </c>
      <c r="N50" s="51" t="s">
        <v>247</v>
      </c>
      <c r="O50" s="51" t="s">
        <v>246</v>
      </c>
      <c r="P50" s="46">
        <v>5951052</v>
      </c>
      <c r="Q50" s="39" t="s">
        <v>242</v>
      </c>
    </row>
    <row r="51" spans="1:17" ht="31.5" x14ac:dyDescent="0.25">
      <c r="A51" s="29">
        <v>49</v>
      </c>
      <c r="B51" s="47">
        <v>44978</v>
      </c>
      <c r="C51" s="29">
        <v>49</v>
      </c>
      <c r="D51" s="28" t="s">
        <v>79</v>
      </c>
      <c r="E51" s="17" t="s">
        <v>90</v>
      </c>
      <c r="F51" s="24" t="s">
        <v>126</v>
      </c>
      <c r="G51" s="47" t="s">
        <v>244</v>
      </c>
      <c r="H51" s="35"/>
      <c r="I51" s="35">
        <v>3324687</v>
      </c>
      <c r="J51" s="35">
        <v>6256507</v>
      </c>
      <c r="K51" s="49"/>
      <c r="L51" s="36">
        <f>I51+J51</f>
        <v>9581194</v>
      </c>
      <c r="M51" s="10" t="s">
        <v>124</v>
      </c>
      <c r="N51" s="51" t="s">
        <v>249</v>
      </c>
      <c r="O51" s="51" t="s">
        <v>248</v>
      </c>
      <c r="P51" s="45"/>
      <c r="Q51" s="39" t="s">
        <v>242</v>
      </c>
    </row>
    <row r="52" spans="1:17" ht="31.5" x14ac:dyDescent="0.25">
      <c r="A52" s="29">
        <v>50</v>
      </c>
      <c r="B52" s="6">
        <v>44991</v>
      </c>
      <c r="C52" s="9">
        <v>50</v>
      </c>
      <c r="D52" s="28" t="s">
        <v>79</v>
      </c>
      <c r="E52" s="17" t="s">
        <v>245</v>
      </c>
      <c r="F52" s="24" t="s">
        <v>250</v>
      </c>
      <c r="G52" s="47" t="s">
        <v>244</v>
      </c>
      <c r="H52" s="63"/>
      <c r="I52" s="20">
        <v>2065023</v>
      </c>
      <c r="J52" s="20">
        <v>3823292</v>
      </c>
      <c r="K52" s="9"/>
      <c r="L52" s="38">
        <f>I52+J52</f>
        <v>5888315</v>
      </c>
      <c r="M52" s="10" t="s">
        <v>124</v>
      </c>
      <c r="N52" s="37" t="s">
        <v>251</v>
      </c>
      <c r="O52" s="37" t="s">
        <v>252</v>
      </c>
      <c r="Q52" s="39" t="s">
        <v>242</v>
      </c>
    </row>
    <row r="53" spans="1:17" ht="63" x14ac:dyDescent="0.25">
      <c r="A53" s="29">
        <v>51</v>
      </c>
      <c r="B53" s="6">
        <v>44998</v>
      </c>
      <c r="C53" s="29">
        <v>51</v>
      </c>
      <c r="D53" s="28" t="s">
        <v>254</v>
      </c>
      <c r="E53" s="17" t="s">
        <v>254</v>
      </c>
      <c r="F53" s="7" t="s">
        <v>253</v>
      </c>
      <c r="G53" s="47" t="s">
        <v>255</v>
      </c>
      <c r="H53" s="13">
        <v>5345000</v>
      </c>
      <c r="I53" s="35"/>
      <c r="J53" s="35"/>
      <c r="K53" s="34"/>
      <c r="L53" s="14">
        <v>5345000</v>
      </c>
      <c r="M53" s="10" t="s">
        <v>362</v>
      </c>
      <c r="N53" s="3" t="s">
        <v>256</v>
      </c>
      <c r="O53" s="3" t="s">
        <v>257</v>
      </c>
      <c r="Q53" s="39" t="s">
        <v>242</v>
      </c>
    </row>
    <row r="54" spans="1:17" ht="63" x14ac:dyDescent="0.25">
      <c r="A54" s="29">
        <v>52</v>
      </c>
      <c r="B54" s="6">
        <v>44998</v>
      </c>
      <c r="C54" s="29">
        <v>52</v>
      </c>
      <c r="D54" s="28" t="s">
        <v>254</v>
      </c>
      <c r="E54" s="17" t="s">
        <v>254</v>
      </c>
      <c r="F54" s="7" t="s">
        <v>258</v>
      </c>
      <c r="G54" s="47" t="s">
        <v>255</v>
      </c>
      <c r="H54" s="13">
        <v>8750000</v>
      </c>
      <c r="I54" s="35"/>
      <c r="J54" s="35"/>
      <c r="K54" s="34"/>
      <c r="L54" s="14">
        <v>8750000</v>
      </c>
      <c r="M54" s="10" t="s">
        <v>268</v>
      </c>
      <c r="N54" s="3" t="s">
        <v>259</v>
      </c>
      <c r="O54" s="3" t="s">
        <v>260</v>
      </c>
      <c r="Q54" s="39" t="s">
        <v>242</v>
      </c>
    </row>
    <row r="55" spans="1:17" ht="94.5" x14ac:dyDescent="0.25">
      <c r="A55" s="29">
        <v>53</v>
      </c>
      <c r="B55" s="6">
        <v>44998</v>
      </c>
      <c r="C55" s="29">
        <v>53</v>
      </c>
      <c r="D55" s="28" t="s">
        <v>254</v>
      </c>
      <c r="E55" s="17" t="s">
        <v>254</v>
      </c>
      <c r="F55" s="7" t="s">
        <v>261</v>
      </c>
      <c r="G55" s="47" t="s">
        <v>255</v>
      </c>
      <c r="H55" s="13">
        <v>11040000</v>
      </c>
      <c r="I55" s="35"/>
      <c r="J55" s="35"/>
      <c r="K55" s="34"/>
      <c r="L55" s="14">
        <v>11040000</v>
      </c>
      <c r="M55" s="10" t="s">
        <v>362</v>
      </c>
      <c r="N55" s="3" t="s">
        <v>262</v>
      </c>
      <c r="O55" s="3" t="s">
        <v>263</v>
      </c>
      <c r="Q55" s="39" t="s">
        <v>242</v>
      </c>
    </row>
    <row r="56" spans="1:17" ht="78.75" x14ac:dyDescent="0.25">
      <c r="A56" s="29">
        <v>54</v>
      </c>
      <c r="B56" s="6">
        <v>44998</v>
      </c>
      <c r="C56" s="29">
        <v>54</v>
      </c>
      <c r="D56" s="28" t="s">
        <v>254</v>
      </c>
      <c r="E56" s="17" t="s">
        <v>254</v>
      </c>
      <c r="F56" s="7" t="s">
        <v>264</v>
      </c>
      <c r="G56" s="47" t="s">
        <v>255</v>
      </c>
      <c r="H56" s="13">
        <v>13287000</v>
      </c>
      <c r="I56" s="35"/>
      <c r="J56" s="35"/>
      <c r="K56" s="34"/>
      <c r="L56" s="14">
        <v>13287000</v>
      </c>
      <c r="M56" s="10" t="s">
        <v>362</v>
      </c>
      <c r="N56" s="3" t="s">
        <v>265</v>
      </c>
      <c r="O56" s="3" t="s">
        <v>266</v>
      </c>
      <c r="Q56" s="39" t="s">
        <v>242</v>
      </c>
    </row>
    <row r="57" spans="1:17" ht="78.75" x14ac:dyDescent="0.25">
      <c r="A57" s="29">
        <v>55</v>
      </c>
      <c r="B57" s="6">
        <v>44998</v>
      </c>
      <c r="C57" s="29">
        <v>55</v>
      </c>
      <c r="D57" s="28" t="s">
        <v>254</v>
      </c>
      <c r="E57" s="17" t="s">
        <v>254</v>
      </c>
      <c r="F57" s="7" t="s">
        <v>267</v>
      </c>
      <c r="G57" s="47" t="s">
        <v>255</v>
      </c>
      <c r="H57" s="13">
        <v>12122000</v>
      </c>
      <c r="I57" s="35"/>
      <c r="J57" s="35"/>
      <c r="K57" s="34"/>
      <c r="L57" s="14">
        <v>12122000</v>
      </c>
      <c r="M57" s="10" t="s">
        <v>268</v>
      </c>
      <c r="N57" s="52" t="s">
        <v>269</v>
      </c>
      <c r="O57" s="53" t="s">
        <v>270</v>
      </c>
      <c r="Q57" s="39" t="s">
        <v>369</v>
      </c>
    </row>
    <row r="58" spans="1:17" ht="63" x14ac:dyDescent="0.25">
      <c r="A58" s="29">
        <v>56</v>
      </c>
      <c r="B58" s="6">
        <v>45001</v>
      </c>
      <c r="C58" s="29">
        <v>56</v>
      </c>
      <c r="D58" s="28" t="s">
        <v>131</v>
      </c>
      <c r="E58" s="17" t="s">
        <v>228</v>
      </c>
      <c r="F58" s="54" t="s">
        <v>271</v>
      </c>
      <c r="G58" s="47" t="s">
        <v>272</v>
      </c>
      <c r="H58" s="57">
        <v>1879614</v>
      </c>
      <c r="I58" s="58"/>
      <c r="J58" s="58"/>
      <c r="K58" s="55"/>
      <c r="L58" s="61" t="s">
        <v>275</v>
      </c>
      <c r="M58" s="9" t="s">
        <v>276</v>
      </c>
      <c r="N58" s="10" t="s">
        <v>273</v>
      </c>
      <c r="O58" s="10" t="s">
        <v>274</v>
      </c>
      <c r="Q58" s="39" t="s">
        <v>242</v>
      </c>
    </row>
    <row r="59" spans="1:17" ht="63" x14ac:dyDescent="0.25">
      <c r="A59" s="29">
        <v>57</v>
      </c>
      <c r="B59" s="6">
        <v>45001</v>
      </c>
      <c r="C59" s="29">
        <v>57</v>
      </c>
      <c r="D59" s="28" t="s">
        <v>131</v>
      </c>
      <c r="E59" s="17" t="s">
        <v>228</v>
      </c>
      <c r="F59" s="54" t="s">
        <v>271</v>
      </c>
      <c r="G59" s="47" t="s">
        <v>272</v>
      </c>
      <c r="H59" s="57">
        <v>1879614</v>
      </c>
      <c r="I59" s="50"/>
      <c r="J59" s="50"/>
      <c r="K59" s="30"/>
      <c r="L59" s="61" t="s">
        <v>275</v>
      </c>
      <c r="M59" s="9" t="s">
        <v>278</v>
      </c>
      <c r="N59" s="10" t="s">
        <v>277</v>
      </c>
      <c r="O59" s="10" t="s">
        <v>279</v>
      </c>
      <c r="Q59" s="39" t="s">
        <v>242</v>
      </c>
    </row>
    <row r="60" spans="1:17" ht="78.75" x14ac:dyDescent="0.25">
      <c r="A60" s="29">
        <v>58</v>
      </c>
      <c r="B60" s="6">
        <v>45001</v>
      </c>
      <c r="C60" s="29">
        <v>58</v>
      </c>
      <c r="D60" s="28" t="s">
        <v>131</v>
      </c>
      <c r="E60" s="17" t="s">
        <v>228</v>
      </c>
      <c r="F60" s="54" t="s">
        <v>280</v>
      </c>
      <c r="G60" s="47" t="s">
        <v>272</v>
      </c>
      <c r="H60" s="57">
        <v>1879614</v>
      </c>
      <c r="I60" s="59"/>
      <c r="J60" s="50"/>
      <c r="K60" s="30"/>
      <c r="L60" s="61" t="s">
        <v>275</v>
      </c>
      <c r="M60" s="9" t="s">
        <v>278</v>
      </c>
      <c r="N60" s="10" t="s">
        <v>281</v>
      </c>
      <c r="O60" s="10" t="s">
        <v>282</v>
      </c>
      <c r="Q60" s="39" t="s">
        <v>242</v>
      </c>
    </row>
    <row r="61" spans="1:17" ht="63" x14ac:dyDescent="0.25">
      <c r="A61" s="29">
        <v>59</v>
      </c>
      <c r="B61" s="6">
        <v>45001</v>
      </c>
      <c r="C61" s="29">
        <v>59</v>
      </c>
      <c r="D61" s="28" t="s">
        <v>131</v>
      </c>
      <c r="E61" s="17" t="s">
        <v>228</v>
      </c>
      <c r="F61" s="54" t="s">
        <v>271</v>
      </c>
      <c r="G61" s="47" t="s">
        <v>272</v>
      </c>
      <c r="H61" s="57">
        <v>1879614</v>
      </c>
      <c r="I61" s="50"/>
      <c r="J61" s="50"/>
      <c r="K61" s="30"/>
      <c r="L61" s="61">
        <v>1879614</v>
      </c>
      <c r="M61" s="9" t="s">
        <v>278</v>
      </c>
      <c r="N61" s="10" t="s">
        <v>283</v>
      </c>
      <c r="O61" s="10" t="s">
        <v>284</v>
      </c>
      <c r="Q61" s="39" t="s">
        <v>242</v>
      </c>
    </row>
    <row r="62" spans="1:17" ht="63" x14ac:dyDescent="0.25">
      <c r="A62" s="29">
        <v>60</v>
      </c>
      <c r="B62" s="6">
        <v>45001</v>
      </c>
      <c r="C62" s="29">
        <v>60</v>
      </c>
      <c r="D62" s="28" t="s">
        <v>131</v>
      </c>
      <c r="E62" s="17" t="s">
        <v>228</v>
      </c>
      <c r="F62" s="54" t="s">
        <v>271</v>
      </c>
      <c r="G62" s="47" t="s">
        <v>272</v>
      </c>
      <c r="H62" s="57">
        <v>1879614</v>
      </c>
      <c r="I62" s="50"/>
      <c r="J62" s="50"/>
      <c r="K62" s="30"/>
      <c r="L62" s="61">
        <v>1879614</v>
      </c>
      <c r="M62" s="9" t="s">
        <v>278</v>
      </c>
      <c r="N62" s="10" t="s">
        <v>285</v>
      </c>
      <c r="O62" s="10" t="s">
        <v>286</v>
      </c>
      <c r="Q62" s="39" t="s">
        <v>242</v>
      </c>
    </row>
    <row r="63" spans="1:17" ht="78.75" x14ac:dyDescent="0.25">
      <c r="A63" s="29">
        <v>61</v>
      </c>
      <c r="B63" s="6">
        <v>45001</v>
      </c>
      <c r="C63" s="29">
        <v>61</v>
      </c>
      <c r="D63" s="28" t="s">
        <v>131</v>
      </c>
      <c r="E63" s="17" t="s">
        <v>228</v>
      </c>
      <c r="F63" s="56" t="s">
        <v>287</v>
      </c>
      <c r="G63" s="47" t="s">
        <v>272</v>
      </c>
      <c r="H63" s="57">
        <v>1879614</v>
      </c>
      <c r="I63" s="50"/>
      <c r="J63" s="50"/>
      <c r="K63" s="30"/>
      <c r="L63" s="61">
        <v>1879614</v>
      </c>
      <c r="M63" s="9" t="s">
        <v>278</v>
      </c>
      <c r="N63" s="10" t="s">
        <v>288</v>
      </c>
      <c r="O63" s="10" t="s">
        <v>289</v>
      </c>
      <c r="Q63" s="39" t="s">
        <v>242</v>
      </c>
    </row>
    <row r="64" spans="1:17" ht="63" x14ac:dyDescent="0.25">
      <c r="A64" s="29">
        <v>62</v>
      </c>
      <c r="B64" s="6">
        <v>45001</v>
      </c>
      <c r="C64" s="29">
        <v>62</v>
      </c>
      <c r="D64" s="28" t="s">
        <v>131</v>
      </c>
      <c r="E64" s="17" t="s">
        <v>228</v>
      </c>
      <c r="F64" s="54" t="s">
        <v>271</v>
      </c>
      <c r="G64" s="47" t="s">
        <v>272</v>
      </c>
      <c r="H64" s="57">
        <v>1879614</v>
      </c>
      <c r="I64" s="50"/>
      <c r="J64" s="50"/>
      <c r="K64" s="30"/>
      <c r="L64" s="61">
        <v>1879614</v>
      </c>
      <c r="M64" s="9" t="s">
        <v>278</v>
      </c>
      <c r="N64" s="10" t="s">
        <v>290</v>
      </c>
      <c r="O64" s="10" t="s">
        <v>291</v>
      </c>
      <c r="Q64" s="39" t="s">
        <v>242</v>
      </c>
    </row>
    <row r="65" spans="1:17" ht="63" x14ac:dyDescent="0.25">
      <c r="A65" s="29">
        <v>63</v>
      </c>
      <c r="B65" s="6">
        <v>45001</v>
      </c>
      <c r="C65" s="29">
        <v>63</v>
      </c>
      <c r="D65" s="28" t="s">
        <v>131</v>
      </c>
      <c r="E65" s="17" t="s">
        <v>228</v>
      </c>
      <c r="F65" s="54" t="s">
        <v>271</v>
      </c>
      <c r="G65" s="47" t="s">
        <v>272</v>
      </c>
      <c r="H65" s="57">
        <v>1879614</v>
      </c>
      <c r="I65" s="50"/>
      <c r="J65" s="50"/>
      <c r="K65" s="30"/>
      <c r="L65" s="61">
        <v>1879614</v>
      </c>
      <c r="M65" s="9" t="s">
        <v>278</v>
      </c>
      <c r="N65" s="3" t="s">
        <v>292</v>
      </c>
      <c r="O65" s="3" t="s">
        <v>293</v>
      </c>
      <c r="Q65" s="39" t="s">
        <v>242</v>
      </c>
    </row>
    <row r="66" spans="1:17" ht="63" x14ac:dyDescent="0.25">
      <c r="A66" s="29">
        <v>64</v>
      </c>
      <c r="B66" s="6">
        <v>45001</v>
      </c>
      <c r="C66" s="29">
        <v>64</v>
      </c>
      <c r="D66" s="28" t="s">
        <v>131</v>
      </c>
      <c r="E66" s="17" t="s">
        <v>228</v>
      </c>
      <c r="F66" s="54" t="s">
        <v>271</v>
      </c>
      <c r="G66" s="47" t="s">
        <v>272</v>
      </c>
      <c r="H66" s="57">
        <v>1879614</v>
      </c>
      <c r="I66" s="50"/>
      <c r="J66" s="50"/>
      <c r="K66" s="30"/>
      <c r="L66" s="61">
        <v>1879614</v>
      </c>
      <c r="M66" s="9" t="s">
        <v>278</v>
      </c>
      <c r="N66" s="3" t="s">
        <v>294</v>
      </c>
      <c r="O66" s="3" t="s">
        <v>295</v>
      </c>
      <c r="Q66" s="39" t="s">
        <v>242</v>
      </c>
    </row>
    <row r="67" spans="1:17" ht="63" x14ac:dyDescent="0.25">
      <c r="A67" s="29">
        <v>65</v>
      </c>
      <c r="B67" s="6">
        <v>45001</v>
      </c>
      <c r="C67" s="29">
        <v>65</v>
      </c>
      <c r="D67" s="28" t="s">
        <v>131</v>
      </c>
      <c r="E67" s="17" t="s">
        <v>228</v>
      </c>
      <c r="F67" s="54" t="s">
        <v>271</v>
      </c>
      <c r="G67" s="47" t="s">
        <v>272</v>
      </c>
      <c r="H67" s="57">
        <v>1879614</v>
      </c>
      <c r="I67" s="50"/>
      <c r="J67" s="50"/>
      <c r="K67" s="30"/>
      <c r="L67" s="61">
        <v>1879614</v>
      </c>
      <c r="M67" s="9" t="s">
        <v>278</v>
      </c>
      <c r="N67" s="3" t="s">
        <v>296</v>
      </c>
      <c r="O67" s="3" t="s">
        <v>297</v>
      </c>
      <c r="Q67" s="39" t="s">
        <v>242</v>
      </c>
    </row>
    <row r="68" spans="1:17" ht="63" x14ac:dyDescent="0.25">
      <c r="A68" s="29">
        <v>66</v>
      </c>
      <c r="B68" s="6">
        <v>45001</v>
      </c>
      <c r="C68" s="29">
        <v>66</v>
      </c>
      <c r="D68" s="28" t="s">
        <v>131</v>
      </c>
      <c r="E68" s="17" t="s">
        <v>228</v>
      </c>
      <c r="F68" s="54" t="s">
        <v>271</v>
      </c>
      <c r="G68" s="47" t="s">
        <v>272</v>
      </c>
      <c r="H68" s="57">
        <v>1879614</v>
      </c>
      <c r="I68" s="50"/>
      <c r="J68" s="50"/>
      <c r="K68" s="30"/>
      <c r="L68" s="61">
        <v>1879614</v>
      </c>
      <c r="M68" s="9" t="s">
        <v>278</v>
      </c>
      <c r="N68" s="3" t="s">
        <v>298</v>
      </c>
      <c r="O68" s="3" t="s">
        <v>299</v>
      </c>
      <c r="Q68" s="39" t="s">
        <v>242</v>
      </c>
    </row>
    <row r="69" spans="1:17" ht="63" x14ac:dyDescent="0.25">
      <c r="A69" s="29">
        <v>67</v>
      </c>
      <c r="B69" s="6">
        <v>45001</v>
      </c>
      <c r="C69" s="29">
        <v>67</v>
      </c>
      <c r="D69" s="28" t="s">
        <v>131</v>
      </c>
      <c r="E69" s="17" t="s">
        <v>228</v>
      </c>
      <c r="F69" s="54" t="s">
        <v>271</v>
      </c>
      <c r="G69" s="47" t="s">
        <v>272</v>
      </c>
      <c r="H69" s="57">
        <v>1879614</v>
      </c>
      <c r="I69" s="50"/>
      <c r="J69" s="50"/>
      <c r="K69" s="30"/>
      <c r="L69" s="61">
        <v>1879614</v>
      </c>
      <c r="M69" s="9" t="s">
        <v>278</v>
      </c>
      <c r="N69" s="3" t="s">
        <v>300</v>
      </c>
      <c r="O69" s="3" t="s">
        <v>301</v>
      </c>
      <c r="Q69" s="39" t="s">
        <v>242</v>
      </c>
    </row>
    <row r="70" spans="1:17" ht="63" x14ac:dyDescent="0.25">
      <c r="A70" s="29">
        <v>68</v>
      </c>
      <c r="B70" s="6">
        <v>45001</v>
      </c>
      <c r="C70" s="29">
        <v>68</v>
      </c>
      <c r="D70" s="28" t="s">
        <v>131</v>
      </c>
      <c r="E70" s="17" t="s">
        <v>228</v>
      </c>
      <c r="F70" s="54" t="s">
        <v>271</v>
      </c>
      <c r="G70" s="47" t="s">
        <v>272</v>
      </c>
      <c r="H70" s="60" t="s">
        <v>302</v>
      </c>
      <c r="I70" s="50"/>
      <c r="J70" s="50"/>
      <c r="K70" s="30"/>
      <c r="L70" s="62" t="s">
        <v>302</v>
      </c>
      <c r="M70" s="9" t="s">
        <v>278</v>
      </c>
      <c r="N70" s="3" t="s">
        <v>303</v>
      </c>
      <c r="O70" s="3" t="s">
        <v>304</v>
      </c>
      <c r="Q70" s="39" t="s">
        <v>242</v>
      </c>
    </row>
    <row r="71" spans="1:17" ht="63" x14ac:dyDescent="0.25">
      <c r="A71" s="29">
        <v>69</v>
      </c>
      <c r="B71" s="6">
        <v>45001</v>
      </c>
      <c r="C71" s="29">
        <v>69</v>
      </c>
      <c r="D71" s="28" t="s">
        <v>131</v>
      </c>
      <c r="E71" s="17" t="s">
        <v>228</v>
      </c>
      <c r="F71" s="54" t="s">
        <v>271</v>
      </c>
      <c r="G71" s="47" t="s">
        <v>272</v>
      </c>
      <c r="H71" s="57">
        <v>1879614</v>
      </c>
      <c r="I71" s="50"/>
      <c r="J71" s="50"/>
      <c r="K71" s="30"/>
      <c r="L71" s="61">
        <v>1879614</v>
      </c>
      <c r="M71" s="9" t="s">
        <v>278</v>
      </c>
      <c r="N71" s="3" t="s">
        <v>305</v>
      </c>
      <c r="O71" s="3" t="s">
        <v>306</v>
      </c>
      <c r="Q71" s="39" t="s">
        <v>242</v>
      </c>
    </row>
    <row r="72" spans="1:17" ht="63" x14ac:dyDescent="0.25">
      <c r="A72" s="29">
        <v>70</v>
      </c>
      <c r="B72" s="6">
        <v>45001</v>
      </c>
      <c r="C72" s="29">
        <v>70</v>
      </c>
      <c r="D72" s="28" t="s">
        <v>131</v>
      </c>
      <c r="E72" s="17" t="s">
        <v>228</v>
      </c>
      <c r="F72" s="54" t="s">
        <v>271</v>
      </c>
      <c r="G72" s="47" t="s">
        <v>272</v>
      </c>
      <c r="H72" s="57">
        <v>1879614</v>
      </c>
      <c r="I72" s="50"/>
      <c r="J72" s="50"/>
      <c r="K72" s="30"/>
      <c r="L72" s="61">
        <v>1879614</v>
      </c>
      <c r="M72" s="9" t="s">
        <v>278</v>
      </c>
      <c r="N72" s="3" t="s">
        <v>307</v>
      </c>
      <c r="O72" s="3" t="s">
        <v>308</v>
      </c>
      <c r="Q72" s="39" t="s">
        <v>242</v>
      </c>
    </row>
    <row r="73" spans="1:17" ht="63" x14ac:dyDescent="0.25">
      <c r="A73" s="29">
        <v>71</v>
      </c>
      <c r="B73" s="6">
        <v>45001</v>
      </c>
      <c r="C73" s="29">
        <v>71</v>
      </c>
      <c r="D73" s="28" t="s">
        <v>131</v>
      </c>
      <c r="E73" s="17" t="s">
        <v>228</v>
      </c>
      <c r="F73" s="54" t="s">
        <v>271</v>
      </c>
      <c r="G73" s="47" t="s">
        <v>272</v>
      </c>
      <c r="H73" s="57">
        <v>1879614</v>
      </c>
      <c r="I73" s="50"/>
      <c r="J73" s="50"/>
      <c r="K73" s="30"/>
      <c r="L73" s="61">
        <v>1879614</v>
      </c>
      <c r="M73" s="9" t="s">
        <v>278</v>
      </c>
      <c r="N73" s="3" t="s">
        <v>309</v>
      </c>
      <c r="O73" s="3" t="s">
        <v>310</v>
      </c>
      <c r="Q73" s="39" t="s">
        <v>242</v>
      </c>
    </row>
    <row r="74" spans="1:17" ht="63" x14ac:dyDescent="0.25">
      <c r="A74" s="29">
        <v>72</v>
      </c>
      <c r="B74" s="6">
        <v>45001</v>
      </c>
      <c r="C74" s="29">
        <v>72</v>
      </c>
      <c r="D74" s="28" t="s">
        <v>131</v>
      </c>
      <c r="E74" s="17" t="s">
        <v>228</v>
      </c>
      <c r="F74" s="54" t="s">
        <v>271</v>
      </c>
      <c r="G74" s="47" t="s">
        <v>272</v>
      </c>
      <c r="H74" s="57">
        <v>1879614</v>
      </c>
      <c r="I74" s="50"/>
      <c r="J74" s="50"/>
      <c r="K74" s="30"/>
      <c r="L74" s="61">
        <v>1879614</v>
      </c>
      <c r="M74" s="9" t="s">
        <v>278</v>
      </c>
      <c r="N74" s="3" t="s">
        <v>311</v>
      </c>
      <c r="O74" s="3" t="s">
        <v>312</v>
      </c>
      <c r="Q74" s="39" t="s">
        <v>242</v>
      </c>
    </row>
    <row r="75" spans="1:17" ht="63" x14ac:dyDescent="0.25">
      <c r="A75" s="29">
        <v>73</v>
      </c>
      <c r="B75" s="6">
        <v>45002</v>
      </c>
      <c r="C75" s="29">
        <v>73</v>
      </c>
      <c r="D75" s="28" t="s">
        <v>131</v>
      </c>
      <c r="E75" s="17" t="s">
        <v>228</v>
      </c>
      <c r="F75" s="54" t="s">
        <v>271</v>
      </c>
      <c r="G75" s="47" t="s">
        <v>313</v>
      </c>
      <c r="H75" s="57">
        <v>1879614</v>
      </c>
      <c r="I75" s="50"/>
      <c r="J75" s="50"/>
      <c r="K75" s="30"/>
      <c r="L75" s="61">
        <v>1879614</v>
      </c>
      <c r="M75" s="9" t="s">
        <v>278</v>
      </c>
      <c r="N75" s="3" t="s">
        <v>314</v>
      </c>
      <c r="O75" s="3" t="s">
        <v>315</v>
      </c>
      <c r="Q75" s="39" t="s">
        <v>242</v>
      </c>
    </row>
    <row r="76" spans="1:17" ht="78.75" x14ac:dyDescent="0.25">
      <c r="A76" s="29">
        <v>74</v>
      </c>
      <c r="B76" s="6">
        <v>45002</v>
      </c>
      <c r="C76" s="29">
        <v>74</v>
      </c>
      <c r="D76" s="28" t="s">
        <v>131</v>
      </c>
      <c r="E76" s="17" t="s">
        <v>228</v>
      </c>
      <c r="F76" s="54" t="s">
        <v>287</v>
      </c>
      <c r="G76" s="47" t="s">
        <v>313</v>
      </c>
      <c r="H76" s="57">
        <v>1879614</v>
      </c>
      <c r="I76" s="50"/>
      <c r="J76" s="50"/>
      <c r="K76" s="30"/>
      <c r="L76" s="61">
        <v>1879614</v>
      </c>
      <c r="M76" s="29" t="s">
        <v>316</v>
      </c>
      <c r="N76" s="3" t="s">
        <v>317</v>
      </c>
      <c r="O76" s="3" t="s">
        <v>318</v>
      </c>
      <c r="Q76" s="39" t="s">
        <v>242</v>
      </c>
    </row>
    <row r="77" spans="1:17" ht="63" x14ac:dyDescent="0.25">
      <c r="A77" s="29">
        <v>75</v>
      </c>
      <c r="B77" s="6">
        <v>45002</v>
      </c>
      <c r="C77" s="29">
        <v>75</v>
      </c>
      <c r="D77" s="28" t="s">
        <v>131</v>
      </c>
      <c r="E77" s="17" t="s">
        <v>228</v>
      </c>
      <c r="F77" s="54" t="s">
        <v>319</v>
      </c>
      <c r="G77" s="47" t="s">
        <v>313</v>
      </c>
      <c r="H77" s="57">
        <v>1879614</v>
      </c>
      <c r="I77" s="50"/>
      <c r="J77" s="50"/>
      <c r="K77" s="30"/>
      <c r="L77" s="61">
        <v>1879614</v>
      </c>
      <c r="M77" s="29" t="s">
        <v>316</v>
      </c>
      <c r="N77" s="3" t="s">
        <v>320</v>
      </c>
      <c r="O77" s="3" t="s">
        <v>321</v>
      </c>
      <c r="Q77" s="39" t="s">
        <v>242</v>
      </c>
    </row>
    <row r="78" spans="1:17" ht="78.75" x14ac:dyDescent="0.25">
      <c r="A78" s="29">
        <v>76</v>
      </c>
      <c r="B78" s="6">
        <v>45002</v>
      </c>
      <c r="C78" s="29">
        <v>76</v>
      </c>
      <c r="D78" s="28" t="s">
        <v>131</v>
      </c>
      <c r="E78" s="17" t="s">
        <v>228</v>
      </c>
      <c r="F78" s="54" t="s">
        <v>280</v>
      </c>
      <c r="G78" s="47" t="s">
        <v>313</v>
      </c>
      <c r="H78" s="57">
        <v>1879614</v>
      </c>
      <c r="I78" s="50"/>
      <c r="J78" s="50"/>
      <c r="K78" s="30"/>
      <c r="L78" s="61">
        <v>1879614</v>
      </c>
      <c r="M78" s="29" t="s">
        <v>316</v>
      </c>
      <c r="N78" s="3" t="s">
        <v>322</v>
      </c>
      <c r="O78" s="3" t="s">
        <v>323</v>
      </c>
      <c r="Q78" s="39" t="s">
        <v>242</v>
      </c>
    </row>
    <row r="79" spans="1:17" ht="63" x14ac:dyDescent="0.25">
      <c r="A79" s="29">
        <v>77</v>
      </c>
      <c r="B79" s="6">
        <v>45002</v>
      </c>
      <c r="C79" s="29">
        <v>77</v>
      </c>
      <c r="D79" s="28" t="s">
        <v>131</v>
      </c>
      <c r="E79" s="17" t="s">
        <v>228</v>
      </c>
      <c r="F79" s="54" t="s">
        <v>271</v>
      </c>
      <c r="G79" s="47" t="s">
        <v>313</v>
      </c>
      <c r="H79" s="57">
        <v>1879614</v>
      </c>
      <c r="I79" s="50"/>
      <c r="J79" s="50"/>
      <c r="K79" s="30"/>
      <c r="L79" s="61">
        <v>1879614</v>
      </c>
      <c r="M79" s="29" t="s">
        <v>316</v>
      </c>
      <c r="N79" s="3" t="s">
        <v>324</v>
      </c>
      <c r="O79" s="3" t="s">
        <v>325</v>
      </c>
      <c r="Q79" s="39" t="s">
        <v>242</v>
      </c>
    </row>
    <row r="80" spans="1:17" ht="63" x14ac:dyDescent="0.25">
      <c r="A80" s="29">
        <v>78</v>
      </c>
      <c r="B80" s="6">
        <v>45002</v>
      </c>
      <c r="C80" s="29">
        <v>78</v>
      </c>
      <c r="D80" s="28" t="s">
        <v>131</v>
      </c>
      <c r="E80" s="17" t="s">
        <v>228</v>
      </c>
      <c r="F80" s="54" t="s">
        <v>271</v>
      </c>
      <c r="G80" s="47" t="s">
        <v>313</v>
      </c>
      <c r="H80" s="57">
        <v>1879614</v>
      </c>
      <c r="I80" s="50"/>
      <c r="J80" s="50"/>
      <c r="K80" s="30"/>
      <c r="L80" s="61">
        <v>1879614</v>
      </c>
      <c r="M80" s="29" t="s">
        <v>316</v>
      </c>
      <c r="N80" s="3" t="s">
        <v>326</v>
      </c>
      <c r="O80" s="3" t="s">
        <v>327</v>
      </c>
      <c r="Q80" s="39" t="s">
        <v>242</v>
      </c>
    </row>
    <row r="81" spans="1:17" ht="78.75" x14ac:dyDescent="0.25">
      <c r="A81" s="29">
        <v>79</v>
      </c>
      <c r="B81" s="6">
        <v>45002</v>
      </c>
      <c r="C81" s="29">
        <v>79</v>
      </c>
      <c r="D81" s="28" t="s">
        <v>131</v>
      </c>
      <c r="E81" s="17" t="s">
        <v>228</v>
      </c>
      <c r="F81" s="54" t="s">
        <v>280</v>
      </c>
      <c r="G81" s="47" t="s">
        <v>313</v>
      </c>
      <c r="H81" s="57">
        <v>1879614</v>
      </c>
      <c r="I81" s="50"/>
      <c r="J81" s="50"/>
      <c r="K81" s="30"/>
      <c r="L81" s="61">
        <v>1879614</v>
      </c>
      <c r="M81" s="29" t="s">
        <v>316</v>
      </c>
      <c r="N81" s="3" t="s">
        <v>328</v>
      </c>
      <c r="O81" s="3" t="s">
        <v>329</v>
      </c>
      <c r="Q81" s="39" t="s">
        <v>242</v>
      </c>
    </row>
    <row r="82" spans="1:17" ht="63" x14ac:dyDescent="0.25">
      <c r="A82" s="29">
        <v>80</v>
      </c>
      <c r="B82" s="6">
        <v>45002</v>
      </c>
      <c r="C82" s="29">
        <v>80</v>
      </c>
      <c r="D82" s="28" t="s">
        <v>131</v>
      </c>
      <c r="E82" s="17" t="s">
        <v>228</v>
      </c>
      <c r="F82" s="54" t="s">
        <v>271</v>
      </c>
      <c r="G82" s="47" t="s">
        <v>313</v>
      </c>
      <c r="H82" s="60" t="s">
        <v>302</v>
      </c>
      <c r="I82" s="50"/>
      <c r="J82" s="50"/>
      <c r="K82" s="30"/>
      <c r="L82" s="62" t="s">
        <v>302</v>
      </c>
      <c r="M82" s="29" t="s">
        <v>316</v>
      </c>
      <c r="N82" s="3" t="s">
        <v>330</v>
      </c>
      <c r="O82" s="3" t="s">
        <v>331</v>
      </c>
      <c r="Q82" s="39" t="s">
        <v>242</v>
      </c>
    </row>
    <row r="83" spans="1:17" ht="63" x14ac:dyDescent="0.25">
      <c r="A83" s="29">
        <v>81</v>
      </c>
      <c r="B83" s="6">
        <v>45002</v>
      </c>
      <c r="C83" s="29">
        <v>81</v>
      </c>
      <c r="D83" s="28" t="s">
        <v>131</v>
      </c>
      <c r="E83" s="17" t="s">
        <v>228</v>
      </c>
      <c r="F83" s="54" t="s">
        <v>271</v>
      </c>
      <c r="G83" s="47" t="s">
        <v>313</v>
      </c>
      <c r="H83" s="57">
        <v>1879614</v>
      </c>
      <c r="I83" s="50"/>
      <c r="J83" s="50"/>
      <c r="K83" s="30"/>
      <c r="L83" s="61">
        <v>1879614</v>
      </c>
      <c r="M83" s="29" t="s">
        <v>316</v>
      </c>
      <c r="N83" s="3" t="s">
        <v>332</v>
      </c>
      <c r="O83" s="3" t="s">
        <v>333</v>
      </c>
      <c r="Q83" s="39" t="s">
        <v>242</v>
      </c>
    </row>
    <row r="84" spans="1:17" ht="78.75" x14ac:dyDescent="0.25">
      <c r="A84" s="29">
        <v>82</v>
      </c>
      <c r="B84" s="6">
        <v>45002</v>
      </c>
      <c r="C84" s="29">
        <v>82</v>
      </c>
      <c r="D84" s="28" t="s">
        <v>131</v>
      </c>
      <c r="E84" s="17" t="s">
        <v>228</v>
      </c>
      <c r="F84" s="64" t="s">
        <v>287</v>
      </c>
      <c r="G84" s="47" t="s">
        <v>313</v>
      </c>
      <c r="H84" s="57">
        <v>1879614</v>
      </c>
      <c r="I84" s="50"/>
      <c r="J84" s="50"/>
      <c r="K84" s="30"/>
      <c r="L84" s="61">
        <v>1879614</v>
      </c>
      <c r="M84" s="29" t="s">
        <v>316</v>
      </c>
      <c r="N84" s="3" t="s">
        <v>334</v>
      </c>
      <c r="O84" s="3" t="s">
        <v>335</v>
      </c>
      <c r="Q84" s="39" t="s">
        <v>242</v>
      </c>
    </row>
    <row r="85" spans="1:17" ht="126" x14ac:dyDescent="0.25">
      <c r="A85" s="29">
        <v>83</v>
      </c>
      <c r="B85" s="6">
        <v>45009</v>
      </c>
      <c r="C85" s="29">
        <v>83</v>
      </c>
      <c r="D85" s="28" t="s">
        <v>239</v>
      </c>
      <c r="E85" s="17" t="s">
        <v>228</v>
      </c>
      <c r="F85" s="11" t="s">
        <v>229</v>
      </c>
      <c r="G85" s="47" t="s">
        <v>336</v>
      </c>
      <c r="H85" s="57">
        <v>267686166.5</v>
      </c>
      <c r="I85" s="63"/>
      <c r="J85" s="63"/>
      <c r="K85" s="9"/>
      <c r="L85" s="61">
        <v>267686166.5</v>
      </c>
      <c r="M85" s="9" t="s">
        <v>77</v>
      </c>
      <c r="N85" s="3" t="s">
        <v>337</v>
      </c>
      <c r="O85" s="3" t="s">
        <v>338</v>
      </c>
      <c r="Q85" s="39" t="s">
        <v>242</v>
      </c>
    </row>
    <row r="86" spans="1:17" ht="126" x14ac:dyDescent="0.25">
      <c r="A86" s="29">
        <v>84</v>
      </c>
      <c r="B86" s="6">
        <v>45014</v>
      </c>
      <c r="C86" s="29">
        <v>84</v>
      </c>
      <c r="D86" s="28" t="s">
        <v>239</v>
      </c>
      <c r="E86" s="17" t="s">
        <v>228</v>
      </c>
      <c r="F86" s="11" t="s">
        <v>229</v>
      </c>
      <c r="G86" s="47" t="s">
        <v>339</v>
      </c>
      <c r="H86" s="57">
        <v>355458487.39999998</v>
      </c>
      <c r="I86" s="63"/>
      <c r="J86" s="63"/>
      <c r="K86" s="9"/>
      <c r="L86" s="61">
        <v>355458487.39999998</v>
      </c>
      <c r="M86" s="9" t="s">
        <v>77</v>
      </c>
      <c r="N86" s="3" t="s">
        <v>340</v>
      </c>
      <c r="O86" s="3" t="s">
        <v>341</v>
      </c>
      <c r="P86" s="65"/>
      <c r="Q86" s="39" t="s">
        <v>242</v>
      </c>
    </row>
    <row r="87" spans="1:17" ht="126" x14ac:dyDescent="0.25">
      <c r="A87" s="29">
        <v>85</v>
      </c>
      <c r="B87" s="6">
        <v>45014</v>
      </c>
      <c r="C87" s="29">
        <v>85</v>
      </c>
      <c r="D87" s="28" t="s">
        <v>239</v>
      </c>
      <c r="E87" s="17" t="s">
        <v>228</v>
      </c>
      <c r="F87" s="11" t="s">
        <v>229</v>
      </c>
      <c r="G87" s="47" t="s">
        <v>339</v>
      </c>
      <c r="H87" s="57">
        <v>506520521.69999999</v>
      </c>
      <c r="I87" s="63"/>
      <c r="J87" s="63"/>
      <c r="K87" s="30"/>
      <c r="L87" s="61">
        <v>506520521.69999999</v>
      </c>
      <c r="M87" s="9" t="s">
        <v>77</v>
      </c>
      <c r="N87" s="66" t="s">
        <v>342</v>
      </c>
      <c r="O87" s="3" t="s">
        <v>352</v>
      </c>
      <c r="Q87" s="39" t="s">
        <v>242</v>
      </c>
    </row>
    <row r="88" spans="1:17" ht="141.75" x14ac:dyDescent="0.25">
      <c r="A88" s="29">
        <v>86</v>
      </c>
      <c r="B88" s="6">
        <v>45035</v>
      </c>
      <c r="C88" s="29">
        <v>86</v>
      </c>
      <c r="D88" s="28" t="s">
        <v>239</v>
      </c>
      <c r="E88" s="17" t="s">
        <v>228</v>
      </c>
      <c r="F88" s="11" t="s">
        <v>343</v>
      </c>
      <c r="G88" s="47" t="s">
        <v>344</v>
      </c>
      <c r="H88" s="57">
        <v>202650868.19999999</v>
      </c>
      <c r="I88" s="63"/>
      <c r="J88" s="63"/>
      <c r="K88" s="30"/>
      <c r="L88" s="61">
        <v>202650868.19999999</v>
      </c>
      <c r="M88" s="29" t="s">
        <v>345</v>
      </c>
      <c r="N88" s="66" t="s">
        <v>346</v>
      </c>
      <c r="O88" s="3" t="s">
        <v>351</v>
      </c>
      <c r="Q88" s="39" t="s">
        <v>242</v>
      </c>
    </row>
    <row r="89" spans="1:17" s="65" customFormat="1" ht="63" x14ac:dyDescent="0.25">
      <c r="A89" s="67">
        <v>87</v>
      </c>
      <c r="B89" s="68">
        <v>45041</v>
      </c>
      <c r="C89" s="67">
        <v>87</v>
      </c>
      <c r="D89" s="69" t="s">
        <v>254</v>
      </c>
      <c r="E89" s="70" t="s">
        <v>254</v>
      </c>
      <c r="F89" s="71" t="s">
        <v>348</v>
      </c>
      <c r="G89" s="72" t="s">
        <v>347</v>
      </c>
      <c r="H89" s="73">
        <v>7190000</v>
      </c>
      <c r="I89" s="74"/>
      <c r="J89" s="74"/>
      <c r="K89" s="85"/>
      <c r="L89" s="75">
        <v>7190000</v>
      </c>
      <c r="M89" s="76" t="s">
        <v>362</v>
      </c>
      <c r="N89" s="77" t="s">
        <v>349</v>
      </c>
      <c r="O89" s="78" t="s">
        <v>350</v>
      </c>
      <c r="Q89" s="39" t="s">
        <v>242</v>
      </c>
    </row>
    <row r="90" spans="1:17" s="79" customFormat="1" ht="63" x14ac:dyDescent="0.25">
      <c r="A90" s="67">
        <v>88</v>
      </c>
      <c r="B90" s="68">
        <v>45041</v>
      </c>
      <c r="C90" s="67">
        <v>88</v>
      </c>
      <c r="D90" s="69" t="s">
        <v>254</v>
      </c>
      <c r="E90" s="70" t="s">
        <v>254</v>
      </c>
      <c r="F90" s="71" t="s">
        <v>355</v>
      </c>
      <c r="G90" s="72" t="s">
        <v>347</v>
      </c>
      <c r="H90" s="73">
        <v>7190000</v>
      </c>
      <c r="I90" s="74"/>
      <c r="J90" s="74"/>
      <c r="K90" s="85"/>
      <c r="L90" s="75">
        <v>7190000</v>
      </c>
      <c r="M90" s="76" t="s">
        <v>362</v>
      </c>
      <c r="N90" s="78" t="s">
        <v>353</v>
      </c>
      <c r="O90" s="78" t="s">
        <v>354</v>
      </c>
      <c r="Q90" s="80" t="s">
        <v>242</v>
      </c>
    </row>
    <row r="91" spans="1:17" ht="141.75" x14ac:dyDescent="0.25">
      <c r="A91" s="29">
        <v>89</v>
      </c>
      <c r="B91" s="6">
        <v>45044</v>
      </c>
      <c r="C91" s="29">
        <v>89</v>
      </c>
      <c r="D91" s="28" t="s">
        <v>239</v>
      </c>
      <c r="E91" s="17" t="s">
        <v>228</v>
      </c>
      <c r="F91" s="11" t="s">
        <v>343</v>
      </c>
      <c r="G91" s="47" t="s">
        <v>356</v>
      </c>
      <c r="H91" s="57">
        <v>91804904.400000006</v>
      </c>
      <c r="I91" s="63"/>
      <c r="J91" s="63"/>
      <c r="K91" s="9"/>
      <c r="L91" s="61">
        <v>91804904.400000006</v>
      </c>
      <c r="M91" s="29" t="s">
        <v>345</v>
      </c>
      <c r="N91" s="3" t="s">
        <v>358</v>
      </c>
      <c r="O91" s="3" t="s">
        <v>357</v>
      </c>
      <c r="P91" s="81"/>
      <c r="Q91" s="80" t="s">
        <v>242</v>
      </c>
    </row>
    <row r="92" spans="1:17" ht="141.75" x14ac:dyDescent="0.25">
      <c r="A92" s="29">
        <v>90</v>
      </c>
      <c r="B92" s="6">
        <v>45045</v>
      </c>
      <c r="C92" s="29">
        <v>90</v>
      </c>
      <c r="D92" s="28" t="s">
        <v>239</v>
      </c>
      <c r="E92" s="17" t="s">
        <v>228</v>
      </c>
      <c r="F92" s="11" t="s">
        <v>343</v>
      </c>
      <c r="G92" s="47" t="s">
        <v>359</v>
      </c>
      <c r="H92" s="57">
        <v>477792934.44</v>
      </c>
      <c r="I92" s="63"/>
      <c r="J92" s="63"/>
      <c r="K92" s="30"/>
      <c r="L92" s="61">
        <v>477792934.44</v>
      </c>
      <c r="M92" s="29" t="s">
        <v>345</v>
      </c>
      <c r="N92" s="3" t="s">
        <v>360</v>
      </c>
      <c r="O92" s="3" t="s">
        <v>361</v>
      </c>
      <c r="Q92" s="80" t="s">
        <v>242</v>
      </c>
    </row>
    <row r="93" spans="1:17" ht="141.75" x14ac:dyDescent="0.25">
      <c r="A93" s="29">
        <v>91</v>
      </c>
      <c r="B93" s="6">
        <v>45061</v>
      </c>
      <c r="C93" s="29">
        <v>91</v>
      </c>
      <c r="D93" s="28" t="s">
        <v>239</v>
      </c>
      <c r="E93" s="17" t="s">
        <v>228</v>
      </c>
      <c r="F93" s="11" t="s">
        <v>343</v>
      </c>
      <c r="G93" s="47" t="s">
        <v>364</v>
      </c>
      <c r="H93" s="57">
        <v>101635855.2</v>
      </c>
      <c r="I93" s="63"/>
      <c r="J93" s="63"/>
      <c r="K93" s="86"/>
      <c r="L93" s="61">
        <v>101635855.2</v>
      </c>
      <c r="M93" s="29" t="s">
        <v>345</v>
      </c>
      <c r="N93" s="3" t="s">
        <v>365</v>
      </c>
      <c r="O93" s="3" t="s">
        <v>366</v>
      </c>
      <c r="Q93" s="80" t="s">
        <v>242</v>
      </c>
    </row>
    <row r="94" spans="1:17" ht="141.75" x14ac:dyDescent="0.25">
      <c r="A94" s="29">
        <v>92</v>
      </c>
      <c r="B94" s="6">
        <v>45061</v>
      </c>
      <c r="C94" s="29">
        <v>92</v>
      </c>
      <c r="D94" s="28" t="s">
        <v>239</v>
      </c>
      <c r="E94" s="17" t="s">
        <v>228</v>
      </c>
      <c r="F94" s="11" t="s">
        <v>343</v>
      </c>
      <c r="G94" s="47" t="s">
        <v>364</v>
      </c>
      <c r="H94" s="57">
        <v>7472889.5999999996</v>
      </c>
      <c r="I94" s="63"/>
      <c r="J94" s="63"/>
      <c r="K94" s="86"/>
      <c r="L94" s="61">
        <v>7472889.5999999996</v>
      </c>
      <c r="M94" s="29" t="s">
        <v>345</v>
      </c>
      <c r="N94" s="3" t="s">
        <v>367</v>
      </c>
      <c r="O94" s="3" t="s">
        <v>368</v>
      </c>
      <c r="Q94" s="80" t="s">
        <v>242</v>
      </c>
    </row>
    <row r="95" spans="1:17" ht="63" x14ac:dyDescent="0.25">
      <c r="A95" s="29">
        <v>93</v>
      </c>
      <c r="B95" s="6">
        <v>45064</v>
      </c>
      <c r="C95" s="29">
        <v>93</v>
      </c>
      <c r="D95" s="28" t="s">
        <v>131</v>
      </c>
      <c r="E95" s="17" t="s">
        <v>228</v>
      </c>
      <c r="F95" s="8" t="s">
        <v>271</v>
      </c>
      <c r="G95" s="47" t="s">
        <v>370</v>
      </c>
      <c r="H95" s="57">
        <v>78943788</v>
      </c>
      <c r="I95" s="63"/>
      <c r="J95" s="63"/>
      <c r="K95" s="30"/>
      <c r="L95" s="61">
        <v>78943788</v>
      </c>
      <c r="M95" s="9" t="s">
        <v>77</v>
      </c>
      <c r="N95" s="3" t="s">
        <v>372</v>
      </c>
      <c r="O95" s="3" t="s">
        <v>371</v>
      </c>
      <c r="Q95" s="80" t="s">
        <v>242</v>
      </c>
    </row>
    <row r="96" spans="1:17" ht="141.75" x14ac:dyDescent="0.25">
      <c r="A96" s="29">
        <v>94</v>
      </c>
      <c r="B96" s="6">
        <v>45065</v>
      </c>
      <c r="C96" s="29">
        <v>94</v>
      </c>
      <c r="D96" s="28" t="s">
        <v>239</v>
      </c>
      <c r="E96" s="17" t="s">
        <v>228</v>
      </c>
      <c r="F96" s="11" t="s">
        <v>343</v>
      </c>
      <c r="G96" s="47" t="s">
        <v>373</v>
      </c>
      <c r="H96" s="57">
        <v>12878203.800000001</v>
      </c>
      <c r="I96" s="63"/>
      <c r="J96" s="63"/>
      <c r="K96" s="9"/>
      <c r="L96" s="61">
        <v>12878203.800000001</v>
      </c>
      <c r="M96" s="29" t="s">
        <v>345</v>
      </c>
      <c r="N96" s="3" t="s">
        <v>374</v>
      </c>
      <c r="O96" s="3" t="s">
        <v>375</v>
      </c>
      <c r="Q96" s="80" t="s">
        <v>242</v>
      </c>
    </row>
    <row r="97" spans="1:17" ht="141.75" x14ac:dyDescent="0.25">
      <c r="A97" s="29">
        <v>95</v>
      </c>
      <c r="B97" s="6">
        <v>45065</v>
      </c>
      <c r="C97" s="29">
        <v>95</v>
      </c>
      <c r="D97" s="28" t="s">
        <v>239</v>
      </c>
      <c r="E97" s="17" t="s">
        <v>228</v>
      </c>
      <c r="F97" s="11" t="s">
        <v>343</v>
      </c>
      <c r="G97" s="47" t="s">
        <v>373</v>
      </c>
      <c r="H97" s="57">
        <v>41659081.200000003</v>
      </c>
      <c r="I97" s="63"/>
      <c r="J97" s="63"/>
      <c r="K97" s="9"/>
      <c r="L97" s="61">
        <v>41659081.200000003</v>
      </c>
      <c r="M97" s="29" t="s">
        <v>345</v>
      </c>
      <c r="N97" s="3" t="s">
        <v>376</v>
      </c>
      <c r="O97" s="3" t="s">
        <v>377</v>
      </c>
      <c r="Q97" s="80" t="s">
        <v>242</v>
      </c>
    </row>
    <row r="98" spans="1:17" ht="63" x14ac:dyDescent="0.25">
      <c r="A98" s="29">
        <v>96</v>
      </c>
      <c r="B98" s="6">
        <v>45070</v>
      </c>
      <c r="C98" s="29">
        <v>96</v>
      </c>
      <c r="D98" s="28" t="s">
        <v>131</v>
      </c>
      <c r="E98" s="17" t="s">
        <v>228</v>
      </c>
      <c r="F98" s="8" t="s">
        <v>384</v>
      </c>
      <c r="G98" s="47" t="s">
        <v>380</v>
      </c>
      <c r="H98" s="57">
        <v>109017612</v>
      </c>
      <c r="I98" s="63"/>
      <c r="J98" s="63"/>
      <c r="K98" s="9"/>
      <c r="L98" s="61">
        <v>109017612</v>
      </c>
      <c r="M98" s="29" t="s">
        <v>345</v>
      </c>
      <c r="N98" s="3" t="s">
        <v>378</v>
      </c>
      <c r="O98" s="3" t="s">
        <v>379</v>
      </c>
      <c r="Q98" s="80" t="s">
        <v>242</v>
      </c>
    </row>
    <row r="99" spans="1:17" ht="126" x14ac:dyDescent="0.25">
      <c r="A99" s="29">
        <v>97</v>
      </c>
      <c r="B99" s="6">
        <v>45071</v>
      </c>
      <c r="C99" s="29">
        <v>97</v>
      </c>
      <c r="D99" s="28" t="s">
        <v>239</v>
      </c>
      <c r="E99" s="17" t="s">
        <v>228</v>
      </c>
      <c r="F99" s="11" t="s">
        <v>229</v>
      </c>
      <c r="G99" s="47" t="s">
        <v>381</v>
      </c>
      <c r="H99" s="57">
        <v>434417069.60000002</v>
      </c>
      <c r="I99" s="63"/>
      <c r="J99" s="63"/>
      <c r="K99" s="30"/>
      <c r="L99" s="61">
        <v>434417069.60000002</v>
      </c>
      <c r="M99" s="9" t="s">
        <v>77</v>
      </c>
      <c r="N99" s="3" t="s">
        <v>382</v>
      </c>
      <c r="O99" s="3" t="s">
        <v>383</v>
      </c>
      <c r="Q99" s="80" t="s">
        <v>242</v>
      </c>
    </row>
    <row r="100" spans="1:17" ht="63" x14ac:dyDescent="0.25">
      <c r="A100" s="29">
        <v>98</v>
      </c>
      <c r="B100" s="6">
        <v>45072</v>
      </c>
      <c r="C100" s="29">
        <v>98</v>
      </c>
      <c r="D100" s="28" t="s">
        <v>254</v>
      </c>
      <c r="E100" s="17" t="s">
        <v>254</v>
      </c>
      <c r="F100" s="8" t="s">
        <v>385</v>
      </c>
      <c r="G100" s="47" t="s">
        <v>386</v>
      </c>
      <c r="H100" s="57">
        <v>20000000</v>
      </c>
      <c r="I100" s="63"/>
      <c r="J100" s="63"/>
      <c r="K100" s="30"/>
      <c r="L100" s="61">
        <v>20000000</v>
      </c>
      <c r="M100" s="9" t="s">
        <v>387</v>
      </c>
      <c r="N100" s="3" t="s">
        <v>388</v>
      </c>
      <c r="O100" s="3" t="s">
        <v>389</v>
      </c>
      <c r="Q100" s="80" t="s">
        <v>242</v>
      </c>
    </row>
    <row r="101" spans="1:17" ht="47.25" x14ac:dyDescent="0.25">
      <c r="A101" s="9">
        <v>99</v>
      </c>
      <c r="B101" s="6">
        <v>45082</v>
      </c>
      <c r="C101" s="9">
        <v>99</v>
      </c>
      <c r="D101" s="28" t="s">
        <v>131</v>
      </c>
      <c r="E101" s="17" t="s">
        <v>228</v>
      </c>
      <c r="F101" s="11" t="s">
        <v>390</v>
      </c>
      <c r="G101" s="9" t="s">
        <v>392</v>
      </c>
      <c r="H101" s="63" t="s">
        <v>407</v>
      </c>
      <c r="I101" s="63"/>
      <c r="J101" s="63"/>
      <c r="K101" s="30"/>
      <c r="L101" s="31" t="s">
        <v>407</v>
      </c>
      <c r="M101" s="9" t="s">
        <v>345</v>
      </c>
      <c r="N101" s="3" t="s">
        <v>393</v>
      </c>
      <c r="O101" s="9" t="s">
        <v>391</v>
      </c>
      <c r="Q101" s="82" t="s">
        <v>242</v>
      </c>
    </row>
    <row r="102" spans="1:17" ht="63" x14ac:dyDescent="0.25">
      <c r="A102" s="29">
        <v>100</v>
      </c>
      <c r="B102" s="6">
        <v>45082</v>
      </c>
      <c r="C102" s="29">
        <v>100</v>
      </c>
      <c r="D102" s="28" t="s">
        <v>131</v>
      </c>
      <c r="E102" s="17" t="s">
        <v>228</v>
      </c>
      <c r="F102" s="11" t="s">
        <v>394</v>
      </c>
      <c r="G102" s="47" t="s">
        <v>392</v>
      </c>
      <c r="H102" s="63" t="s">
        <v>408</v>
      </c>
      <c r="I102" s="63"/>
      <c r="J102" s="63"/>
      <c r="K102" s="30"/>
      <c r="L102" s="31" t="s">
        <v>408</v>
      </c>
      <c r="M102" s="9" t="s">
        <v>345</v>
      </c>
      <c r="N102" s="3" t="s">
        <v>396</v>
      </c>
      <c r="O102" s="9" t="s">
        <v>395</v>
      </c>
      <c r="Q102" s="82" t="s">
        <v>242</v>
      </c>
    </row>
    <row r="103" spans="1:17" ht="126" x14ac:dyDescent="0.25">
      <c r="A103" s="29">
        <v>101</v>
      </c>
      <c r="B103" s="6">
        <v>45082</v>
      </c>
      <c r="C103" s="29">
        <v>101</v>
      </c>
      <c r="D103" s="28" t="s">
        <v>239</v>
      </c>
      <c r="E103" s="17" t="s">
        <v>228</v>
      </c>
      <c r="F103" s="11" t="s">
        <v>229</v>
      </c>
      <c r="G103" s="47" t="s">
        <v>392</v>
      </c>
      <c r="H103" s="63" t="s">
        <v>409</v>
      </c>
      <c r="I103" s="83"/>
      <c r="J103" s="63"/>
      <c r="K103" s="30"/>
      <c r="L103" s="31" t="s">
        <v>409</v>
      </c>
      <c r="M103" s="9" t="s">
        <v>77</v>
      </c>
      <c r="N103" s="3" t="s">
        <v>397</v>
      </c>
      <c r="O103" s="9" t="s">
        <v>398</v>
      </c>
      <c r="Q103" s="82" t="s">
        <v>242</v>
      </c>
    </row>
    <row r="104" spans="1:17" ht="63" x14ac:dyDescent="0.25">
      <c r="A104" s="29">
        <v>102</v>
      </c>
      <c r="B104" s="6">
        <v>45082</v>
      </c>
      <c r="C104" s="29">
        <v>102</v>
      </c>
      <c r="D104" s="28" t="s">
        <v>131</v>
      </c>
      <c r="E104" s="17" t="s">
        <v>228</v>
      </c>
      <c r="F104" s="54" t="s">
        <v>271</v>
      </c>
      <c r="G104" s="47" t="s">
        <v>392</v>
      </c>
      <c r="H104" s="63" t="s">
        <v>410</v>
      </c>
      <c r="I104" s="83"/>
      <c r="J104" s="63"/>
      <c r="K104" s="30"/>
      <c r="L104" s="31" t="s">
        <v>410</v>
      </c>
      <c r="M104" s="9" t="s">
        <v>77</v>
      </c>
      <c r="N104" s="3" t="s">
        <v>399</v>
      </c>
      <c r="O104" s="29" t="s">
        <v>400</v>
      </c>
      <c r="Q104" s="82" t="s">
        <v>242</v>
      </c>
    </row>
    <row r="105" spans="1:17" ht="63" x14ac:dyDescent="0.25">
      <c r="A105" s="29">
        <v>103</v>
      </c>
      <c r="B105" s="6">
        <v>45082</v>
      </c>
      <c r="C105" s="29">
        <v>103</v>
      </c>
      <c r="D105" s="28" t="s">
        <v>131</v>
      </c>
      <c r="E105" s="17" t="s">
        <v>228</v>
      </c>
      <c r="F105" s="54" t="s">
        <v>319</v>
      </c>
      <c r="G105" s="47" t="s">
        <v>392</v>
      </c>
      <c r="H105" s="63" t="s">
        <v>411</v>
      </c>
      <c r="I105" s="83"/>
      <c r="J105" s="63"/>
      <c r="K105" s="30"/>
      <c r="L105" s="31" t="s">
        <v>411</v>
      </c>
      <c r="M105" s="9" t="s">
        <v>77</v>
      </c>
      <c r="N105" s="3" t="s">
        <v>401</v>
      </c>
      <c r="O105" s="29" t="s">
        <v>402</v>
      </c>
      <c r="Q105" s="82" t="s">
        <v>242</v>
      </c>
    </row>
    <row r="106" spans="1:17" ht="94.5" x14ac:dyDescent="0.25">
      <c r="A106" s="29">
        <v>104</v>
      </c>
      <c r="B106" s="6">
        <v>45083</v>
      </c>
      <c r="C106" s="29">
        <v>104</v>
      </c>
      <c r="D106" s="28" t="s">
        <v>254</v>
      </c>
      <c r="E106" s="17" t="s">
        <v>254</v>
      </c>
      <c r="F106" s="8" t="s">
        <v>404</v>
      </c>
      <c r="G106" s="47" t="s">
        <v>403</v>
      </c>
      <c r="H106" s="20">
        <v>21418000</v>
      </c>
      <c r="I106" s="83"/>
      <c r="J106" s="63"/>
      <c r="K106" s="30"/>
      <c r="L106" s="38">
        <v>21418000</v>
      </c>
      <c r="M106" s="9" t="s">
        <v>77</v>
      </c>
      <c r="N106" s="3" t="s">
        <v>405</v>
      </c>
      <c r="O106" s="29" t="s">
        <v>406</v>
      </c>
      <c r="Q106" s="82" t="s">
        <v>242</v>
      </c>
    </row>
    <row r="107" spans="1:17" ht="84" customHeight="1" x14ac:dyDescent="0.25">
      <c r="A107" s="29">
        <v>105</v>
      </c>
      <c r="B107" s="6">
        <v>45083</v>
      </c>
      <c r="C107" s="29">
        <v>105</v>
      </c>
      <c r="D107" s="28" t="s">
        <v>254</v>
      </c>
      <c r="E107" s="17" t="s">
        <v>254</v>
      </c>
      <c r="F107" s="84" t="s">
        <v>413</v>
      </c>
      <c r="G107" s="47" t="s">
        <v>403</v>
      </c>
      <c r="H107" s="20">
        <v>38280000</v>
      </c>
      <c r="I107" s="83"/>
      <c r="J107" s="63"/>
      <c r="K107" s="30"/>
      <c r="L107" s="38">
        <v>38280000</v>
      </c>
      <c r="M107" s="3" t="s">
        <v>412</v>
      </c>
      <c r="N107" s="3" t="s">
        <v>415</v>
      </c>
      <c r="O107" s="3" t="s">
        <v>414</v>
      </c>
      <c r="Q107" s="82" t="s">
        <v>242</v>
      </c>
    </row>
    <row r="108" spans="1:17" ht="63" x14ac:dyDescent="0.25">
      <c r="A108" s="29">
        <v>106</v>
      </c>
      <c r="B108" s="6">
        <v>45091</v>
      </c>
      <c r="C108" s="29">
        <v>106</v>
      </c>
      <c r="D108" s="28" t="s">
        <v>131</v>
      </c>
      <c r="E108" s="17" t="s">
        <v>228</v>
      </c>
      <c r="F108" s="54" t="s">
        <v>416</v>
      </c>
      <c r="G108" s="47" t="s">
        <v>417</v>
      </c>
      <c r="H108" s="20">
        <v>225553680</v>
      </c>
      <c r="I108" s="83"/>
      <c r="J108" s="63"/>
      <c r="K108" s="30"/>
      <c r="L108" s="38">
        <v>225553680</v>
      </c>
      <c r="M108" s="9" t="s">
        <v>345</v>
      </c>
      <c r="N108" s="3" t="s">
        <v>418</v>
      </c>
      <c r="O108" s="3" t="s">
        <v>419</v>
      </c>
      <c r="Q108" s="82" t="s">
        <v>242</v>
      </c>
    </row>
    <row r="109" spans="1:17" ht="126" x14ac:dyDescent="0.25">
      <c r="A109" s="29">
        <v>107</v>
      </c>
      <c r="B109" s="6">
        <v>45091</v>
      </c>
      <c r="C109" s="29">
        <v>107</v>
      </c>
      <c r="D109" s="28" t="s">
        <v>239</v>
      </c>
      <c r="E109" s="17" t="s">
        <v>228</v>
      </c>
      <c r="F109" s="11" t="s">
        <v>420</v>
      </c>
      <c r="G109" s="47" t="s">
        <v>417</v>
      </c>
      <c r="H109" s="20">
        <v>71848485.299999997</v>
      </c>
      <c r="I109" s="83"/>
      <c r="J109" s="63"/>
      <c r="K109" s="30"/>
      <c r="L109" s="38">
        <v>71848485.299999997</v>
      </c>
      <c r="M109" s="9" t="s">
        <v>77</v>
      </c>
      <c r="N109" s="3" t="s">
        <v>421</v>
      </c>
      <c r="O109" s="3" t="s">
        <v>422</v>
      </c>
      <c r="Q109" s="82" t="s">
        <v>242</v>
      </c>
    </row>
    <row r="110" spans="1:17" ht="78.75" x14ac:dyDescent="0.25">
      <c r="A110" s="29">
        <v>108</v>
      </c>
      <c r="B110" s="6">
        <v>45093</v>
      </c>
      <c r="C110" s="29">
        <v>108</v>
      </c>
      <c r="D110" s="28" t="s">
        <v>131</v>
      </c>
      <c r="E110" s="17" t="s">
        <v>228</v>
      </c>
      <c r="F110" s="64" t="s">
        <v>423</v>
      </c>
      <c r="G110" s="47" t="s">
        <v>424</v>
      </c>
      <c r="H110" s="20">
        <v>107172012</v>
      </c>
      <c r="I110" s="83"/>
      <c r="J110" s="63"/>
      <c r="K110" s="30"/>
      <c r="L110" s="38">
        <v>107172012</v>
      </c>
      <c r="M110" s="9" t="s">
        <v>345</v>
      </c>
      <c r="N110" s="3" t="s">
        <v>425</v>
      </c>
      <c r="O110" s="3" t="s">
        <v>426</v>
      </c>
      <c r="Q110" s="82" t="s">
        <v>242</v>
      </c>
    </row>
    <row r="111" spans="1:17" ht="126" x14ac:dyDescent="0.25">
      <c r="A111" s="29">
        <v>109</v>
      </c>
      <c r="B111" s="6">
        <v>45096</v>
      </c>
      <c r="C111" s="29">
        <v>109</v>
      </c>
      <c r="D111" s="28" t="s">
        <v>239</v>
      </c>
      <c r="E111" s="17" t="s">
        <v>228</v>
      </c>
      <c r="F111" s="11" t="s">
        <v>229</v>
      </c>
      <c r="G111" s="47" t="s">
        <v>427</v>
      </c>
      <c r="H111" s="20">
        <v>136946145.09999999</v>
      </c>
      <c r="I111" s="83"/>
      <c r="J111" s="63"/>
      <c r="K111" s="30"/>
      <c r="L111" s="38">
        <v>136946145.09999999</v>
      </c>
      <c r="M111" s="9" t="s">
        <v>77</v>
      </c>
      <c r="N111" s="3" t="s">
        <v>428</v>
      </c>
      <c r="O111" s="3" t="s">
        <v>429</v>
      </c>
      <c r="Q111" s="82" t="s">
        <v>242</v>
      </c>
    </row>
    <row r="112" spans="1:17" ht="78.75" x14ac:dyDescent="0.25">
      <c r="A112" s="29">
        <v>110</v>
      </c>
      <c r="B112" s="6">
        <v>45098</v>
      </c>
      <c r="C112" s="29">
        <v>110</v>
      </c>
      <c r="D112" s="28" t="s">
        <v>131</v>
      </c>
      <c r="E112" s="17" t="s">
        <v>228</v>
      </c>
      <c r="F112" s="64" t="s">
        <v>431</v>
      </c>
      <c r="G112" s="47" t="s">
        <v>430</v>
      </c>
      <c r="H112" s="20">
        <v>62027262</v>
      </c>
      <c r="I112" s="83"/>
      <c r="J112" s="63"/>
      <c r="K112" s="30"/>
      <c r="L112" s="38">
        <v>62027262</v>
      </c>
      <c r="M112" s="9" t="s">
        <v>77</v>
      </c>
      <c r="N112" s="3" t="s">
        <v>432</v>
      </c>
      <c r="O112" s="3" t="s">
        <v>433</v>
      </c>
      <c r="Q112" s="82" t="s">
        <v>242</v>
      </c>
    </row>
    <row r="113" spans="1:17" ht="126" x14ac:dyDescent="0.25">
      <c r="A113" s="29">
        <v>111</v>
      </c>
      <c r="B113" s="6">
        <v>45100</v>
      </c>
      <c r="C113" s="29">
        <v>111</v>
      </c>
      <c r="D113" s="28" t="s">
        <v>239</v>
      </c>
      <c r="E113" s="17" t="s">
        <v>228</v>
      </c>
      <c r="F113" s="11" t="s">
        <v>437</v>
      </c>
      <c r="G113" s="47" t="s">
        <v>434</v>
      </c>
      <c r="H113" s="20">
        <v>58846139.950000003</v>
      </c>
      <c r="I113" s="83"/>
      <c r="J113" s="63"/>
      <c r="K113" s="30"/>
      <c r="L113" s="38">
        <v>58846139.950000003</v>
      </c>
      <c r="M113" s="9" t="s">
        <v>77</v>
      </c>
      <c r="N113" s="3" t="s">
        <v>435</v>
      </c>
      <c r="O113" s="3" t="s">
        <v>436</v>
      </c>
      <c r="Q113" s="82" t="s">
        <v>242</v>
      </c>
    </row>
    <row r="114" spans="1:17" ht="78.75" x14ac:dyDescent="0.25">
      <c r="A114" s="29">
        <v>112</v>
      </c>
      <c r="B114" s="6">
        <v>45104</v>
      </c>
      <c r="C114" s="29">
        <v>112</v>
      </c>
      <c r="D114" s="28" t="s">
        <v>131</v>
      </c>
      <c r="E114" s="17" t="s">
        <v>228</v>
      </c>
      <c r="F114" s="64" t="s">
        <v>438</v>
      </c>
      <c r="G114" s="47" t="s">
        <v>439</v>
      </c>
      <c r="H114" s="20">
        <v>11277684</v>
      </c>
      <c r="I114" s="83"/>
      <c r="J114" s="63"/>
      <c r="K114" s="30"/>
      <c r="L114" s="38">
        <v>11277684</v>
      </c>
      <c r="M114" s="9" t="s">
        <v>77</v>
      </c>
      <c r="N114" s="87" t="s">
        <v>440</v>
      </c>
      <c r="O114" s="87" t="s">
        <v>441</v>
      </c>
      <c r="Q114" s="82" t="s">
        <v>242</v>
      </c>
    </row>
    <row r="115" spans="1:17" ht="94.5" x14ac:dyDescent="0.25">
      <c r="A115" s="29">
        <v>113</v>
      </c>
      <c r="B115" s="6">
        <v>45113</v>
      </c>
      <c r="C115" s="29">
        <v>113</v>
      </c>
      <c r="D115" s="28" t="s">
        <v>450</v>
      </c>
      <c r="E115" s="17" t="s">
        <v>450</v>
      </c>
      <c r="F115" s="88" t="s">
        <v>442</v>
      </c>
      <c r="G115" s="47" t="s">
        <v>443</v>
      </c>
      <c r="H115" s="20">
        <v>45000000</v>
      </c>
      <c r="I115" s="83"/>
      <c r="J115" s="63"/>
      <c r="K115" s="30"/>
      <c r="L115" s="38">
        <v>45000000</v>
      </c>
      <c r="M115" s="9" t="s">
        <v>77</v>
      </c>
      <c r="N115" s="3" t="s">
        <v>444</v>
      </c>
      <c r="O115" s="3" t="s">
        <v>445</v>
      </c>
      <c r="Q115" s="82" t="s">
        <v>242</v>
      </c>
    </row>
    <row r="116" spans="1:17" ht="94.5" x14ac:dyDescent="0.25">
      <c r="A116" s="29">
        <v>114</v>
      </c>
      <c r="B116" s="6">
        <v>45113</v>
      </c>
      <c r="C116" s="29">
        <v>114</v>
      </c>
      <c r="D116" s="28" t="s">
        <v>254</v>
      </c>
      <c r="E116" s="17" t="s">
        <v>254</v>
      </c>
      <c r="F116" s="8" t="s">
        <v>446</v>
      </c>
      <c r="G116" s="47" t="s">
        <v>447</v>
      </c>
      <c r="H116" s="20">
        <v>17500000</v>
      </c>
      <c r="I116" s="83"/>
      <c r="J116" s="63"/>
      <c r="K116" s="30"/>
      <c r="L116" s="38">
        <v>17500000</v>
      </c>
      <c r="M116" s="9" t="s">
        <v>77</v>
      </c>
      <c r="N116" s="3" t="s">
        <v>448</v>
      </c>
      <c r="O116" s="3" t="s">
        <v>449</v>
      </c>
      <c r="Q116" s="82" t="s">
        <v>242</v>
      </c>
    </row>
    <row r="117" spans="1:17" ht="78.75" x14ac:dyDescent="0.25">
      <c r="A117" s="29">
        <v>115</v>
      </c>
      <c r="B117" s="6">
        <v>45133</v>
      </c>
      <c r="C117" s="29">
        <v>115</v>
      </c>
      <c r="D117" s="28" t="s">
        <v>131</v>
      </c>
      <c r="E117" s="17" t="s">
        <v>228</v>
      </c>
      <c r="F117" s="8" t="s">
        <v>438</v>
      </c>
      <c r="G117" s="47" t="s">
        <v>451</v>
      </c>
      <c r="H117" s="20">
        <v>11277684</v>
      </c>
      <c r="I117" s="83"/>
      <c r="J117" s="63"/>
      <c r="K117" s="9"/>
      <c r="L117" s="38">
        <v>11277684</v>
      </c>
      <c r="M117" s="9" t="s">
        <v>77</v>
      </c>
      <c r="N117" s="3" t="s">
        <v>452</v>
      </c>
      <c r="O117" s="3" t="s">
        <v>453</v>
      </c>
      <c r="Q117" s="82" t="s">
        <v>242</v>
      </c>
    </row>
    <row r="118" spans="1:17" ht="141.75" x14ac:dyDescent="0.25">
      <c r="A118" s="29">
        <v>116</v>
      </c>
      <c r="B118" s="6">
        <v>45146</v>
      </c>
      <c r="C118" s="29">
        <v>116</v>
      </c>
      <c r="D118" s="28" t="s">
        <v>239</v>
      </c>
      <c r="E118" s="17" t="s">
        <v>228</v>
      </c>
      <c r="F118" s="11" t="s">
        <v>458</v>
      </c>
      <c r="G118" s="47" t="s">
        <v>454</v>
      </c>
      <c r="H118" s="20">
        <v>111596443.2</v>
      </c>
      <c r="I118" s="83"/>
      <c r="J118" s="63"/>
      <c r="K118" s="89"/>
      <c r="L118" s="38">
        <v>111596443.2</v>
      </c>
      <c r="M118" s="9" t="s">
        <v>77</v>
      </c>
      <c r="N118" s="3" t="s">
        <v>461</v>
      </c>
      <c r="O118" s="3" t="s">
        <v>462</v>
      </c>
      <c r="Q118" s="82" t="s">
        <v>242</v>
      </c>
    </row>
    <row r="119" spans="1:17" ht="141.75" x14ac:dyDescent="0.25">
      <c r="A119" s="29">
        <v>117</v>
      </c>
      <c r="B119" s="6">
        <v>45146</v>
      </c>
      <c r="C119" s="29">
        <v>117</v>
      </c>
      <c r="D119" s="28" t="s">
        <v>239</v>
      </c>
      <c r="E119" s="17" t="s">
        <v>228</v>
      </c>
      <c r="F119" s="11" t="s">
        <v>455</v>
      </c>
      <c r="G119" s="47" t="s">
        <v>454</v>
      </c>
      <c r="H119" s="20">
        <v>304787651.94</v>
      </c>
      <c r="I119" s="83"/>
      <c r="J119" s="63"/>
      <c r="K119" s="89"/>
      <c r="L119" s="38">
        <v>304787651.94</v>
      </c>
      <c r="M119" s="9" t="s">
        <v>345</v>
      </c>
      <c r="N119" s="3" t="s">
        <v>463</v>
      </c>
      <c r="O119" s="3" t="s">
        <v>464</v>
      </c>
      <c r="Q119" s="82" t="s">
        <v>242</v>
      </c>
    </row>
    <row r="120" spans="1:17" ht="126" x14ac:dyDescent="0.25">
      <c r="A120" s="29">
        <v>118</v>
      </c>
      <c r="B120" s="6">
        <v>45146</v>
      </c>
      <c r="C120" s="29">
        <v>118</v>
      </c>
      <c r="D120" s="28" t="s">
        <v>239</v>
      </c>
      <c r="E120" s="17" t="s">
        <v>228</v>
      </c>
      <c r="F120" s="11" t="s">
        <v>456</v>
      </c>
      <c r="G120" s="47" t="s">
        <v>454</v>
      </c>
      <c r="H120" s="20">
        <v>218404060.19999999</v>
      </c>
      <c r="I120" s="83"/>
      <c r="J120" s="63"/>
      <c r="K120" s="89"/>
      <c r="L120" s="38">
        <v>218404060.19999999</v>
      </c>
      <c r="M120" s="9" t="s">
        <v>345</v>
      </c>
      <c r="N120" s="3" t="s">
        <v>465</v>
      </c>
      <c r="O120" s="3" t="s">
        <v>466</v>
      </c>
      <c r="Q120" s="82" t="s">
        <v>242</v>
      </c>
    </row>
    <row r="121" spans="1:17" ht="126" x14ac:dyDescent="0.25">
      <c r="A121" s="29">
        <v>119</v>
      </c>
      <c r="B121" s="6">
        <v>45146</v>
      </c>
      <c r="C121" s="29">
        <v>119</v>
      </c>
      <c r="D121" s="28" t="s">
        <v>239</v>
      </c>
      <c r="E121" s="17" t="s">
        <v>228</v>
      </c>
      <c r="F121" s="11" t="s">
        <v>457</v>
      </c>
      <c r="G121" s="47" t="s">
        <v>454</v>
      </c>
      <c r="H121" s="20">
        <v>194627856.59999999</v>
      </c>
      <c r="I121" s="83"/>
      <c r="J121" s="63"/>
      <c r="K121" s="89"/>
      <c r="L121" s="38">
        <v>194627856.59999999</v>
      </c>
      <c r="M121" s="9" t="s">
        <v>345</v>
      </c>
      <c r="N121" s="3" t="s">
        <v>459</v>
      </c>
      <c r="O121" s="3" t="s">
        <v>460</v>
      </c>
      <c r="Q121" s="82" t="s">
        <v>242</v>
      </c>
    </row>
  </sheetData>
  <autoFilter ref="A2:Q116"/>
  <mergeCells count="1">
    <mergeCell ref="A1:O1"/>
  </mergeCells>
  <dataValidations disablePrompts="1" count="1">
    <dataValidation errorStyle="warning" allowBlank="1" showInputMessage="1" showErrorMessage="1" sqref="A1:A2 B2:M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2023-08-09T06:34:03Z</dcterms:modified>
</cp:coreProperties>
</file>